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920" windowHeight="8190" activeTab="0"/>
  </bookViews>
  <sheets>
    <sheet name="장비투입계획서" sheetId="1" r:id="rId1"/>
    <sheet name="인력투입계획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<sst xmlns="http://schemas.openxmlformats.org/spreadsheetml/2006/main" count="126" uniqueCount="92">
  <si>
    <t>백  호  우</t>
  </si>
  <si>
    <t>덤      프</t>
  </si>
  <si>
    <t>진 동 로 라</t>
  </si>
  <si>
    <t>살 수 차</t>
  </si>
  <si>
    <t>휘 니 샤</t>
  </si>
  <si>
    <t>탄템로라</t>
  </si>
  <si>
    <t>마카담로라</t>
  </si>
  <si>
    <t>타이어로라</t>
  </si>
  <si>
    <t>디스트리트뷰다</t>
  </si>
  <si>
    <t>0.7㎥</t>
  </si>
  <si>
    <t>15톤</t>
  </si>
  <si>
    <t>10톤</t>
  </si>
  <si>
    <t>5,500L</t>
  </si>
  <si>
    <t>3.0M</t>
  </si>
  <si>
    <t>10~14톤</t>
  </si>
  <si>
    <t>10~12톤</t>
  </si>
  <si>
    <t>8~15톤</t>
  </si>
  <si>
    <t>3,800L</t>
  </si>
  <si>
    <t>대</t>
  </si>
  <si>
    <t>계</t>
  </si>
  <si>
    <t>비  고</t>
  </si>
  <si>
    <t>장  비  명</t>
  </si>
  <si>
    <t>규  격</t>
  </si>
  <si>
    <t>단위</t>
  </si>
  <si>
    <t>장   비   투   입   계   획   서</t>
  </si>
  <si>
    <t>작   성   자</t>
  </si>
  <si>
    <t>현   장   명</t>
  </si>
  <si>
    <t>작   성   일</t>
  </si>
  <si>
    <t>00초등학교 증축공사</t>
  </si>
  <si>
    <t>현장대리인 000</t>
  </si>
  <si>
    <t>골
조
공
사</t>
  </si>
  <si>
    <t>공    종</t>
  </si>
  <si>
    <t>바닥버림타설</t>
  </si>
  <si>
    <t>철근가공조립</t>
  </si>
  <si>
    <t>지 게 차</t>
  </si>
  <si>
    <t>펌프카(43M)</t>
  </si>
  <si>
    <t>카고크레인</t>
  </si>
  <si>
    <t>하이드로크레인</t>
  </si>
  <si>
    <t>펌프카(37M)</t>
  </si>
  <si>
    <t>80㎥/HR</t>
  </si>
  <si>
    <t>대</t>
  </si>
  <si>
    <t>10톤</t>
  </si>
  <si>
    <t>옥탑 파라펫 등</t>
  </si>
  <si>
    <r>
      <t>터파기 및</t>
    </r>
    <r>
      <rPr>
        <sz val="11"/>
        <rFont val="돋움"/>
        <family val="3"/>
      </rPr>
      <t xml:space="preserve"> 되메우기</t>
    </r>
  </si>
  <si>
    <r>
      <t>잔토처리 및</t>
    </r>
    <r>
      <rPr>
        <sz val="11"/>
        <rFont val="돋움"/>
        <family val="3"/>
      </rPr>
      <t xml:space="preserve"> 운반토량</t>
    </r>
  </si>
  <si>
    <t>보조기층 다짐</t>
  </si>
  <si>
    <t>토
공
사</t>
  </si>
  <si>
    <t>아스콘포설</t>
  </si>
  <si>
    <t>아스콘다짐</t>
  </si>
  <si>
    <t>포
장
공
사</t>
  </si>
  <si>
    <t>월별장비투입계</t>
  </si>
  <si>
    <t>골조작업</t>
  </si>
  <si>
    <t>공     사    명</t>
  </si>
  <si>
    <t>00초등학교 증축공사</t>
  </si>
  <si>
    <t>공  정  별   인  력  투  입  계  획  서</t>
  </si>
  <si>
    <t>작     성     자</t>
  </si>
  <si>
    <t>현장대리인 000</t>
  </si>
  <si>
    <t>작     성     일</t>
  </si>
  <si>
    <t>공   종</t>
  </si>
  <si>
    <t>계</t>
  </si>
  <si>
    <t>비  고</t>
  </si>
  <si>
    <t>건
축
공
사</t>
  </si>
  <si>
    <t xml:space="preserve"> 1. 가설공사</t>
  </si>
  <si>
    <t xml:space="preserve"> 2. 기초 및 토공사</t>
  </si>
  <si>
    <t xml:space="preserve"> 3. 철근콘크리트공사</t>
  </si>
  <si>
    <t xml:space="preserve"> 4. 조적공사</t>
  </si>
  <si>
    <t xml:space="preserve"> 5. 미장공사</t>
  </si>
  <si>
    <t xml:space="preserve"> 6. 방수공사</t>
  </si>
  <si>
    <t xml:space="preserve"> 7. 타일/석공사</t>
  </si>
  <si>
    <t xml:space="preserve"> 8. 목공사</t>
  </si>
  <si>
    <t xml:space="preserve"> 9. 창호/유리공사</t>
  </si>
  <si>
    <t>10. 수장/도장공사</t>
  </si>
  <si>
    <t>11. 기타공사</t>
  </si>
  <si>
    <t>토
목
공
사</t>
  </si>
  <si>
    <t xml:space="preserve"> 1. 토공</t>
  </si>
  <si>
    <t xml:space="preserve"> 2. 배수공</t>
  </si>
  <si>
    <t xml:space="preserve"> 3. 구조물공</t>
  </si>
  <si>
    <t xml:space="preserve"> 4. 포장공</t>
  </si>
  <si>
    <t xml:space="preserve"> 5. 부대공</t>
  </si>
  <si>
    <t xml:space="preserve"> 6. 조경공사</t>
  </si>
  <si>
    <t xml:space="preserve"> 7. 지하수개발</t>
  </si>
  <si>
    <t>월별 투입인원 계</t>
  </si>
  <si>
    <t>철근공</t>
  </si>
  <si>
    <t>콘크리트공</t>
  </si>
  <si>
    <t>형틀공</t>
  </si>
  <si>
    <t>보통인부</t>
  </si>
  <si>
    <t>세분화하여작성</t>
  </si>
  <si>
    <t>세분화하여작성</t>
  </si>
  <si>
    <t>2012년 00월  00일</t>
  </si>
  <si>
    <t>2012년 00월 00일</t>
  </si>
  <si>
    <t>2012년도</t>
  </si>
  <si>
    <t>2012년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</si>
</sst>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10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48" applyFont="1" applyBorder="1" applyAlignment="1">
      <alignment horizontal="right" vertical="center"/>
    </xf>
    <xf numFmtId="41" fontId="0" fillId="0" borderId="12" xfId="48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Q17" sqref="Q17"/>
    </sheetView>
  </sheetViews>
  <sheetFormatPr defaultColWidth="8.88671875" defaultRowHeight="13.5"/>
  <cols>
    <col min="1" max="1" width="5.3359375" style="0" customWidth="1"/>
    <col min="2" max="2" width="14.10546875" style="0" bestFit="1" customWidth="1"/>
    <col min="3" max="3" width="13.5546875" style="0" bestFit="1" customWidth="1"/>
    <col min="5" max="5" width="4.5546875" style="0" customWidth="1"/>
    <col min="6" max="14" width="5.77734375" style="0" customWidth="1"/>
    <col min="16" max="16" width="7.88671875" style="0" customWidth="1"/>
  </cols>
  <sheetData>
    <row r="1" spans="1:16" ht="21.75" customHeight="1">
      <c r="A1" s="23" t="s">
        <v>26</v>
      </c>
      <c r="B1" s="24"/>
      <c r="C1" s="27" t="s">
        <v>28</v>
      </c>
      <c r="D1" s="27"/>
      <c r="E1" s="27"/>
      <c r="F1" s="28"/>
      <c r="G1" s="49" t="s">
        <v>24</v>
      </c>
      <c r="H1" s="50"/>
      <c r="I1" s="50"/>
      <c r="J1" s="50"/>
      <c r="K1" s="50"/>
      <c r="L1" s="50"/>
      <c r="M1" s="50"/>
      <c r="N1" s="50"/>
      <c r="O1" s="50"/>
      <c r="P1" s="51"/>
    </row>
    <row r="2" spans="1:16" ht="21.75" customHeight="1">
      <c r="A2" s="25" t="s">
        <v>25</v>
      </c>
      <c r="B2" s="26"/>
      <c r="C2" s="29" t="s">
        <v>29</v>
      </c>
      <c r="D2" s="29"/>
      <c r="E2" s="29"/>
      <c r="F2" s="30"/>
      <c r="G2" s="35"/>
      <c r="H2" s="36"/>
      <c r="I2" s="36"/>
      <c r="J2" s="36"/>
      <c r="K2" s="36"/>
      <c r="L2" s="36"/>
      <c r="M2" s="36"/>
      <c r="N2" s="36"/>
      <c r="O2" s="36"/>
      <c r="P2" s="52"/>
    </row>
    <row r="3" spans="1:16" ht="21.75" customHeight="1" thickBot="1">
      <c r="A3" s="25" t="s">
        <v>27</v>
      </c>
      <c r="B3" s="26"/>
      <c r="C3" s="29" t="s">
        <v>88</v>
      </c>
      <c r="D3" s="29"/>
      <c r="E3" s="29"/>
      <c r="F3" s="30"/>
      <c r="G3" s="37"/>
      <c r="H3" s="38"/>
      <c r="I3" s="38"/>
      <c r="J3" s="38"/>
      <c r="K3" s="38"/>
      <c r="L3" s="38"/>
      <c r="M3" s="38"/>
      <c r="N3" s="38"/>
      <c r="O3" s="38"/>
      <c r="P3" s="53"/>
    </row>
    <row r="4" spans="1:16" ht="21.75" customHeight="1">
      <c r="A4" s="31" t="s">
        <v>31</v>
      </c>
      <c r="B4" s="32"/>
      <c r="C4" s="26" t="s">
        <v>21</v>
      </c>
      <c r="D4" s="26" t="s">
        <v>22</v>
      </c>
      <c r="E4" s="26" t="s">
        <v>23</v>
      </c>
      <c r="F4" s="26" t="s">
        <v>91</v>
      </c>
      <c r="G4" s="40"/>
      <c r="H4" s="40"/>
      <c r="I4" s="40"/>
      <c r="J4" s="40"/>
      <c r="K4" s="40"/>
      <c r="L4" s="40"/>
      <c r="M4" s="40"/>
      <c r="N4" s="40"/>
      <c r="O4" s="40" t="s">
        <v>19</v>
      </c>
      <c r="P4" s="41" t="s">
        <v>20</v>
      </c>
    </row>
    <row r="5" spans="1:16" ht="21.75" customHeight="1">
      <c r="A5" s="31"/>
      <c r="B5" s="32"/>
      <c r="C5" s="26"/>
      <c r="D5" s="26"/>
      <c r="E5" s="26"/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3">
        <v>7</v>
      </c>
      <c r="M5" s="3">
        <v>8</v>
      </c>
      <c r="N5" s="3">
        <v>9</v>
      </c>
      <c r="O5" s="26"/>
      <c r="P5" s="42"/>
    </row>
    <row r="6" spans="1:16" ht="21.75" customHeight="1">
      <c r="A6" s="33" t="s">
        <v>30</v>
      </c>
      <c r="B6" s="12" t="s">
        <v>32</v>
      </c>
      <c r="C6" s="12" t="s">
        <v>38</v>
      </c>
      <c r="D6" s="11" t="s">
        <v>39</v>
      </c>
      <c r="E6" s="11" t="s">
        <v>40</v>
      </c>
      <c r="F6" s="3">
        <v>10</v>
      </c>
      <c r="G6" s="3">
        <v>20</v>
      </c>
      <c r="H6" s="3">
        <v>20</v>
      </c>
      <c r="I6" s="3"/>
      <c r="J6" s="3"/>
      <c r="K6" s="3"/>
      <c r="L6" s="3"/>
      <c r="M6" s="3"/>
      <c r="N6" s="3"/>
      <c r="O6" s="4">
        <f aca="true" t="shared" si="0" ref="O6:O11">SUM(F6:N6)</f>
        <v>50</v>
      </c>
      <c r="P6" s="2"/>
    </row>
    <row r="7" spans="1:16" ht="21.75" customHeight="1">
      <c r="A7" s="33"/>
      <c r="B7" s="12" t="s">
        <v>33</v>
      </c>
      <c r="C7" s="10" t="s">
        <v>34</v>
      </c>
      <c r="D7" s="11" t="s">
        <v>41</v>
      </c>
      <c r="E7" s="11" t="s">
        <v>40</v>
      </c>
      <c r="F7" s="3"/>
      <c r="G7" s="3"/>
      <c r="H7" s="3">
        <v>30</v>
      </c>
      <c r="I7" s="3">
        <v>30</v>
      </c>
      <c r="J7" s="3">
        <v>30</v>
      </c>
      <c r="K7" s="3">
        <v>30</v>
      </c>
      <c r="L7" s="3"/>
      <c r="M7" s="3"/>
      <c r="N7" s="3"/>
      <c r="O7" s="4">
        <f t="shared" si="0"/>
        <v>120</v>
      </c>
      <c r="P7" s="2"/>
    </row>
    <row r="8" spans="1:16" ht="21.75" customHeight="1">
      <c r="A8" s="33"/>
      <c r="B8" s="12" t="s">
        <v>51</v>
      </c>
      <c r="C8" s="10" t="s">
        <v>35</v>
      </c>
      <c r="D8" s="11" t="s">
        <v>39</v>
      </c>
      <c r="E8" s="11" t="s">
        <v>40</v>
      </c>
      <c r="F8" s="3"/>
      <c r="G8" s="3"/>
      <c r="H8" s="3">
        <v>10</v>
      </c>
      <c r="I8" s="3">
        <v>20</v>
      </c>
      <c r="J8" s="3">
        <v>10</v>
      </c>
      <c r="K8" s="3">
        <v>10</v>
      </c>
      <c r="L8" s="3">
        <v>5</v>
      </c>
      <c r="M8" s="3">
        <v>10</v>
      </c>
      <c r="N8" s="3">
        <v>10</v>
      </c>
      <c r="O8" s="4">
        <f t="shared" si="0"/>
        <v>75</v>
      </c>
      <c r="P8" s="2"/>
    </row>
    <row r="9" spans="1:16" ht="21.75" customHeight="1">
      <c r="A9" s="33"/>
      <c r="B9" s="12" t="s">
        <v>51</v>
      </c>
      <c r="C9" s="10" t="s">
        <v>36</v>
      </c>
      <c r="D9" s="11"/>
      <c r="E9" s="11" t="s">
        <v>40</v>
      </c>
      <c r="F9" s="3"/>
      <c r="G9" s="3"/>
      <c r="H9" s="3"/>
      <c r="I9" s="4">
        <v>30</v>
      </c>
      <c r="J9" s="4">
        <v>30</v>
      </c>
      <c r="K9" s="4">
        <v>30</v>
      </c>
      <c r="L9" s="4">
        <v>30</v>
      </c>
      <c r="M9" s="4">
        <v>30</v>
      </c>
      <c r="N9" s="4">
        <v>30</v>
      </c>
      <c r="O9" s="4">
        <f t="shared" si="0"/>
        <v>180</v>
      </c>
      <c r="P9" s="2"/>
    </row>
    <row r="10" spans="1:16" ht="21.75" customHeight="1">
      <c r="A10" s="33"/>
      <c r="B10" s="12" t="s">
        <v>42</v>
      </c>
      <c r="C10" s="10" t="s">
        <v>37</v>
      </c>
      <c r="D10" s="11"/>
      <c r="E10" s="11" t="s">
        <v>40</v>
      </c>
      <c r="F10" s="3"/>
      <c r="G10" s="3"/>
      <c r="H10" s="3"/>
      <c r="I10" s="3">
        <v>3</v>
      </c>
      <c r="J10" s="3"/>
      <c r="K10" s="3"/>
      <c r="L10" s="3"/>
      <c r="M10" s="3">
        <v>5</v>
      </c>
      <c r="N10" s="3"/>
      <c r="O10" s="4">
        <f t="shared" si="0"/>
        <v>8</v>
      </c>
      <c r="P10" s="2"/>
    </row>
    <row r="11" spans="1:16" ht="21.75" customHeight="1">
      <c r="A11" s="34" t="s">
        <v>46</v>
      </c>
      <c r="B11" s="13" t="s">
        <v>43</v>
      </c>
      <c r="C11" s="9" t="s">
        <v>0</v>
      </c>
      <c r="D11" s="3" t="s">
        <v>9</v>
      </c>
      <c r="E11" s="3" t="s">
        <v>18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4">
        <v>20</v>
      </c>
      <c r="L11" s="4">
        <v>10</v>
      </c>
      <c r="M11" s="4">
        <v>20</v>
      </c>
      <c r="N11" s="4">
        <v>20</v>
      </c>
      <c r="O11" s="4">
        <f t="shared" si="0"/>
        <v>170</v>
      </c>
      <c r="P11" s="2"/>
    </row>
    <row r="12" spans="1:16" ht="21.75" customHeight="1">
      <c r="A12" s="34"/>
      <c r="B12" s="13" t="s">
        <v>44</v>
      </c>
      <c r="C12" s="9" t="s">
        <v>1</v>
      </c>
      <c r="D12" s="3" t="s">
        <v>10</v>
      </c>
      <c r="E12" s="3" t="s">
        <v>18</v>
      </c>
      <c r="F12" s="4">
        <v>10</v>
      </c>
      <c r="G12" s="4">
        <v>10</v>
      </c>
      <c r="H12" s="4">
        <v>5</v>
      </c>
      <c r="I12" s="4">
        <v>10</v>
      </c>
      <c r="J12" s="4">
        <v>10</v>
      </c>
      <c r="K12" s="4">
        <v>10</v>
      </c>
      <c r="L12" s="4">
        <v>5</v>
      </c>
      <c r="M12" s="4">
        <v>10</v>
      </c>
      <c r="N12" s="4">
        <v>10</v>
      </c>
      <c r="O12" s="4">
        <f aca="true" t="shared" si="1" ref="O12:O19">SUM(F12:N12)</f>
        <v>80</v>
      </c>
      <c r="P12" s="5"/>
    </row>
    <row r="13" spans="1:16" ht="21.75" customHeight="1">
      <c r="A13" s="34"/>
      <c r="B13" s="12" t="s">
        <v>45</v>
      </c>
      <c r="C13" s="9" t="s">
        <v>2</v>
      </c>
      <c r="D13" s="3" t="s">
        <v>11</v>
      </c>
      <c r="E13" s="3" t="s">
        <v>18</v>
      </c>
      <c r="F13" s="4"/>
      <c r="G13" s="4"/>
      <c r="H13" s="4"/>
      <c r="I13" s="4"/>
      <c r="J13" s="4"/>
      <c r="K13" s="4">
        <v>3</v>
      </c>
      <c r="L13" s="4">
        <v>3</v>
      </c>
      <c r="M13" s="4">
        <v>3</v>
      </c>
      <c r="N13" s="4">
        <v>2</v>
      </c>
      <c r="O13" s="4">
        <f t="shared" si="1"/>
        <v>11</v>
      </c>
      <c r="P13" s="5"/>
    </row>
    <row r="14" spans="1:16" ht="21.75" customHeight="1">
      <c r="A14" s="34"/>
      <c r="B14" s="12" t="s">
        <v>45</v>
      </c>
      <c r="C14" s="9" t="s">
        <v>3</v>
      </c>
      <c r="D14" s="3" t="s">
        <v>12</v>
      </c>
      <c r="E14" s="3" t="s">
        <v>18</v>
      </c>
      <c r="F14" s="4"/>
      <c r="G14" s="4"/>
      <c r="H14" s="4"/>
      <c r="I14" s="4"/>
      <c r="J14" s="4"/>
      <c r="K14" s="4">
        <v>3</v>
      </c>
      <c r="L14" s="4">
        <v>3</v>
      </c>
      <c r="M14" s="4">
        <v>3</v>
      </c>
      <c r="N14" s="4">
        <v>2</v>
      </c>
      <c r="O14" s="4">
        <f t="shared" si="1"/>
        <v>11</v>
      </c>
      <c r="P14" s="5"/>
    </row>
    <row r="15" spans="1:16" ht="21.75" customHeight="1">
      <c r="A15" s="33" t="s">
        <v>49</v>
      </c>
      <c r="B15" s="12" t="s">
        <v>47</v>
      </c>
      <c r="C15" s="9" t="s">
        <v>4</v>
      </c>
      <c r="D15" s="3" t="s">
        <v>13</v>
      </c>
      <c r="E15" s="3" t="s">
        <v>18</v>
      </c>
      <c r="F15" s="4"/>
      <c r="G15" s="4"/>
      <c r="H15" s="4"/>
      <c r="I15" s="4"/>
      <c r="J15" s="4"/>
      <c r="K15" s="4"/>
      <c r="L15" s="4"/>
      <c r="M15" s="4"/>
      <c r="N15" s="4">
        <v>2</v>
      </c>
      <c r="O15" s="4">
        <f t="shared" si="1"/>
        <v>2</v>
      </c>
      <c r="P15" s="5"/>
    </row>
    <row r="16" spans="1:16" ht="21.75" customHeight="1">
      <c r="A16" s="39"/>
      <c r="B16" s="12" t="s">
        <v>48</v>
      </c>
      <c r="C16" s="9" t="s">
        <v>5</v>
      </c>
      <c r="D16" s="3" t="s">
        <v>14</v>
      </c>
      <c r="E16" s="3" t="s">
        <v>18</v>
      </c>
      <c r="F16" s="4"/>
      <c r="G16" s="4"/>
      <c r="H16" s="4"/>
      <c r="I16" s="4"/>
      <c r="J16" s="4"/>
      <c r="K16" s="4"/>
      <c r="L16" s="4"/>
      <c r="M16" s="4"/>
      <c r="N16" s="4">
        <v>2</v>
      </c>
      <c r="O16" s="4">
        <f t="shared" si="1"/>
        <v>2</v>
      </c>
      <c r="P16" s="5"/>
    </row>
    <row r="17" spans="1:16" ht="21.75" customHeight="1">
      <c r="A17" s="39"/>
      <c r="B17" s="12" t="s">
        <v>48</v>
      </c>
      <c r="C17" s="9" t="s">
        <v>6</v>
      </c>
      <c r="D17" s="3" t="s">
        <v>15</v>
      </c>
      <c r="E17" s="3" t="s">
        <v>18</v>
      </c>
      <c r="F17" s="4"/>
      <c r="G17" s="4"/>
      <c r="H17" s="4"/>
      <c r="I17" s="4"/>
      <c r="J17" s="4"/>
      <c r="K17" s="4"/>
      <c r="L17" s="4"/>
      <c r="M17" s="4"/>
      <c r="N17" s="4">
        <v>2</v>
      </c>
      <c r="O17" s="4">
        <f t="shared" si="1"/>
        <v>2</v>
      </c>
      <c r="P17" s="5"/>
    </row>
    <row r="18" spans="1:16" ht="21.75" customHeight="1">
      <c r="A18" s="39"/>
      <c r="B18" s="12" t="s">
        <v>48</v>
      </c>
      <c r="C18" s="9" t="s">
        <v>7</v>
      </c>
      <c r="D18" s="3" t="s">
        <v>16</v>
      </c>
      <c r="E18" s="3" t="s">
        <v>18</v>
      </c>
      <c r="F18" s="4"/>
      <c r="G18" s="4"/>
      <c r="H18" s="4"/>
      <c r="I18" s="4"/>
      <c r="J18" s="4"/>
      <c r="K18" s="4"/>
      <c r="L18" s="4"/>
      <c r="M18" s="4"/>
      <c r="N18" s="4">
        <v>2</v>
      </c>
      <c r="O18" s="4">
        <f t="shared" si="1"/>
        <v>2</v>
      </c>
      <c r="P18" s="5"/>
    </row>
    <row r="19" spans="1:16" ht="21.75" customHeight="1">
      <c r="A19" s="39"/>
      <c r="B19" s="12" t="s">
        <v>47</v>
      </c>
      <c r="C19" s="9" t="s">
        <v>8</v>
      </c>
      <c r="D19" s="3" t="s">
        <v>17</v>
      </c>
      <c r="E19" s="3" t="s">
        <v>18</v>
      </c>
      <c r="F19" s="4"/>
      <c r="G19" s="4"/>
      <c r="H19" s="4"/>
      <c r="I19" s="4"/>
      <c r="J19" s="4"/>
      <c r="K19" s="4"/>
      <c r="L19" s="4"/>
      <c r="M19" s="4"/>
      <c r="N19" s="4">
        <v>2</v>
      </c>
      <c r="O19" s="4">
        <f t="shared" si="1"/>
        <v>2</v>
      </c>
      <c r="P19" s="5"/>
    </row>
    <row r="20" spans="1:16" ht="21.75" customHeight="1">
      <c r="A20" s="14"/>
      <c r="B20" s="12"/>
      <c r="C20" s="9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21.75" customHeight="1">
      <c r="A21" s="14"/>
      <c r="B21" s="12"/>
      <c r="C21" s="9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21.75" customHeight="1">
      <c r="A22" s="14"/>
      <c r="B22" s="12"/>
      <c r="C22" s="9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21.75" customHeight="1" thickBot="1">
      <c r="A23" s="21" t="s">
        <v>50</v>
      </c>
      <c r="B23" s="22"/>
      <c r="C23" s="22"/>
      <c r="D23" s="6"/>
      <c r="E23" s="6"/>
      <c r="F23" s="7">
        <f>SUM(F6:F22)</f>
        <v>40</v>
      </c>
      <c r="G23" s="7">
        <f aca="true" t="shared" si="2" ref="G23:N23">SUM(G6:G22)</f>
        <v>50</v>
      </c>
      <c r="H23" s="7">
        <f t="shared" si="2"/>
        <v>85</v>
      </c>
      <c r="I23" s="7">
        <f t="shared" si="2"/>
        <v>113</v>
      </c>
      <c r="J23" s="7">
        <f t="shared" si="2"/>
        <v>100</v>
      </c>
      <c r="K23" s="7">
        <f t="shared" si="2"/>
        <v>106</v>
      </c>
      <c r="L23" s="7">
        <f t="shared" si="2"/>
        <v>56</v>
      </c>
      <c r="M23" s="7">
        <f t="shared" si="2"/>
        <v>81</v>
      </c>
      <c r="N23" s="7">
        <f t="shared" si="2"/>
        <v>84</v>
      </c>
      <c r="O23" s="7">
        <f>SUM(F23:N23)</f>
        <v>715</v>
      </c>
      <c r="P23" s="8"/>
    </row>
  </sheetData>
  <sheetProtection/>
  <mergeCells count="18">
    <mergeCell ref="G1:P3"/>
    <mergeCell ref="A15:A19"/>
    <mergeCell ref="O4:O5"/>
    <mergeCell ref="P4:P5"/>
    <mergeCell ref="C4:C5"/>
    <mergeCell ref="D4:D5"/>
    <mergeCell ref="E4:E5"/>
    <mergeCell ref="F4:N4"/>
    <mergeCell ref="A23:C23"/>
    <mergeCell ref="A1:B1"/>
    <mergeCell ref="A2:B2"/>
    <mergeCell ref="A3:B3"/>
    <mergeCell ref="C1:F1"/>
    <mergeCell ref="C2:F2"/>
    <mergeCell ref="C3:F3"/>
    <mergeCell ref="A4:B5"/>
    <mergeCell ref="A6:A10"/>
    <mergeCell ref="A11:A14"/>
  </mergeCells>
  <printOptions/>
  <pageMargins left="0.75" right="0.51" top="0.77" bottom="0.2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85" zoomScaleNormal="85" zoomScalePageLayoutView="0" workbookViewId="0" topLeftCell="A1">
      <selection activeCell="R18" sqref="R18"/>
    </sheetView>
  </sheetViews>
  <sheetFormatPr defaultColWidth="8.88671875" defaultRowHeight="13.5"/>
  <cols>
    <col min="1" max="1" width="3.99609375" style="0" customWidth="1"/>
    <col min="2" max="2" width="16.99609375" style="0" customWidth="1"/>
    <col min="3" max="3" width="9.88671875" style="0" customWidth="1"/>
    <col min="4" max="15" width="7.3359375" style="0" customWidth="1"/>
  </cols>
  <sheetData>
    <row r="1" spans="1:17" ht="24.75" customHeight="1">
      <c r="A1" s="23" t="s">
        <v>52</v>
      </c>
      <c r="B1" s="24"/>
      <c r="C1" s="27" t="s">
        <v>53</v>
      </c>
      <c r="D1" s="28"/>
      <c r="E1" s="49" t="s">
        <v>54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24.75" customHeight="1">
      <c r="A2" s="25" t="s">
        <v>55</v>
      </c>
      <c r="B2" s="26"/>
      <c r="C2" s="29" t="s">
        <v>56</v>
      </c>
      <c r="D2" s="30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2"/>
    </row>
    <row r="3" spans="1:17" ht="24.75" customHeight="1" thickBot="1">
      <c r="A3" s="25" t="s">
        <v>57</v>
      </c>
      <c r="B3" s="26"/>
      <c r="C3" s="44" t="s">
        <v>89</v>
      </c>
      <c r="D3" s="45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53"/>
    </row>
    <row r="4" spans="1:17" ht="19.5" customHeight="1">
      <c r="A4" s="25" t="s">
        <v>58</v>
      </c>
      <c r="B4" s="26"/>
      <c r="C4" s="1"/>
      <c r="D4" s="26" t="s">
        <v>90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6" t="s">
        <v>59</v>
      </c>
      <c r="Q4" s="47" t="s">
        <v>60</v>
      </c>
    </row>
    <row r="5" spans="1:17" ht="19.5" customHeight="1">
      <c r="A5" s="25"/>
      <c r="B5" s="26"/>
      <c r="C5" s="1"/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43"/>
      <c r="Q5" s="48"/>
    </row>
    <row r="6" spans="1:17" ht="19.5" customHeight="1">
      <c r="A6" s="31" t="s">
        <v>61</v>
      </c>
      <c r="B6" s="15" t="s">
        <v>62</v>
      </c>
      <c r="C6" s="19" t="s">
        <v>86</v>
      </c>
      <c r="D6" s="16">
        <v>60</v>
      </c>
      <c r="E6" s="16">
        <v>60</v>
      </c>
      <c r="F6" s="16">
        <v>140</v>
      </c>
      <c r="G6" s="16">
        <v>140</v>
      </c>
      <c r="H6" s="16">
        <v>140</v>
      </c>
      <c r="I6" s="16">
        <v>100</v>
      </c>
      <c r="J6" s="16">
        <v>100</v>
      </c>
      <c r="K6" s="16">
        <v>100</v>
      </c>
      <c r="L6" s="16">
        <v>100</v>
      </c>
      <c r="M6" s="16">
        <v>100</v>
      </c>
      <c r="N6" s="16">
        <v>300</v>
      </c>
      <c r="O6" s="16">
        <v>300</v>
      </c>
      <c r="P6" s="16">
        <f>SUM(D6:O6)</f>
        <v>1640</v>
      </c>
      <c r="Q6" s="5"/>
    </row>
    <row r="7" spans="1:17" ht="19.5" customHeight="1">
      <c r="A7" s="31"/>
      <c r="B7" s="15" t="s">
        <v>63</v>
      </c>
      <c r="C7" s="19" t="s">
        <v>86</v>
      </c>
      <c r="D7" s="16"/>
      <c r="E7" s="16">
        <v>300</v>
      </c>
      <c r="F7" s="16">
        <v>300</v>
      </c>
      <c r="G7" s="16">
        <v>290</v>
      </c>
      <c r="H7" s="16"/>
      <c r="I7" s="16"/>
      <c r="J7" s="16"/>
      <c r="K7" s="16"/>
      <c r="L7" s="16"/>
      <c r="M7" s="16"/>
      <c r="N7" s="16"/>
      <c r="O7" s="16"/>
      <c r="P7" s="16">
        <f aca="true" t="shared" si="0" ref="P7:P27">SUM(D7:O7)</f>
        <v>890</v>
      </c>
      <c r="Q7" s="5"/>
    </row>
    <row r="8" spans="1:17" ht="19.5" customHeight="1">
      <c r="A8" s="31"/>
      <c r="B8" s="43" t="s">
        <v>64</v>
      </c>
      <c r="C8" s="15" t="s">
        <v>82</v>
      </c>
      <c r="D8" s="16"/>
      <c r="E8" s="16"/>
      <c r="F8" s="16">
        <v>250</v>
      </c>
      <c r="G8" s="16">
        <v>250</v>
      </c>
      <c r="H8" s="16">
        <v>250</v>
      </c>
      <c r="I8" s="16">
        <v>250</v>
      </c>
      <c r="J8" s="16">
        <v>250</v>
      </c>
      <c r="K8" s="16">
        <v>250</v>
      </c>
      <c r="L8" s="16">
        <v>250</v>
      </c>
      <c r="M8" s="16"/>
      <c r="N8" s="16"/>
      <c r="O8" s="16"/>
      <c r="P8" s="16">
        <f>SUM(D8:O8)</f>
        <v>1750</v>
      </c>
      <c r="Q8" s="5"/>
    </row>
    <row r="9" spans="1:17" ht="19.5" customHeight="1">
      <c r="A9" s="31"/>
      <c r="B9" s="43"/>
      <c r="C9" s="15" t="s">
        <v>83</v>
      </c>
      <c r="D9" s="16"/>
      <c r="E9" s="16"/>
      <c r="F9" s="16">
        <v>60</v>
      </c>
      <c r="G9" s="16">
        <v>60</v>
      </c>
      <c r="H9" s="16">
        <v>60</v>
      </c>
      <c r="I9" s="16">
        <v>60</v>
      </c>
      <c r="J9" s="16">
        <v>60</v>
      </c>
      <c r="K9" s="16">
        <v>60</v>
      </c>
      <c r="L9" s="16">
        <v>60</v>
      </c>
      <c r="M9" s="16"/>
      <c r="N9" s="16"/>
      <c r="O9" s="16"/>
      <c r="P9" s="16">
        <f>SUM(D9:O9)</f>
        <v>420</v>
      </c>
      <c r="Q9" s="5"/>
    </row>
    <row r="10" spans="1:17" ht="19.5" customHeight="1">
      <c r="A10" s="31"/>
      <c r="B10" s="43"/>
      <c r="C10" s="15" t="s">
        <v>84</v>
      </c>
      <c r="D10" s="16"/>
      <c r="E10" s="16"/>
      <c r="F10" s="16">
        <v>500</v>
      </c>
      <c r="G10" s="16">
        <v>500</v>
      </c>
      <c r="H10" s="16">
        <v>500</v>
      </c>
      <c r="I10" s="16">
        <v>500</v>
      </c>
      <c r="J10" s="16">
        <v>500</v>
      </c>
      <c r="K10" s="16">
        <v>500</v>
      </c>
      <c r="L10" s="16">
        <v>500</v>
      </c>
      <c r="M10" s="16"/>
      <c r="N10" s="16"/>
      <c r="O10" s="16"/>
      <c r="P10" s="16">
        <f>SUM(D10:O10)</f>
        <v>3500</v>
      </c>
      <c r="Q10" s="5"/>
    </row>
    <row r="11" spans="1:17" ht="19.5" customHeight="1">
      <c r="A11" s="31"/>
      <c r="B11" s="43"/>
      <c r="C11" s="15" t="s">
        <v>85</v>
      </c>
      <c r="D11" s="16"/>
      <c r="E11" s="16"/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/>
      <c r="N11" s="16"/>
      <c r="O11" s="16"/>
      <c r="P11" s="16">
        <f>SUM(D11:O11)</f>
        <v>700</v>
      </c>
      <c r="Q11" s="5"/>
    </row>
    <row r="12" spans="1:17" ht="19.5" customHeight="1">
      <c r="A12" s="31"/>
      <c r="B12" s="15" t="s">
        <v>65</v>
      </c>
      <c r="C12" s="19" t="s">
        <v>86</v>
      </c>
      <c r="D12" s="16"/>
      <c r="E12" s="16"/>
      <c r="F12" s="16"/>
      <c r="G12" s="16"/>
      <c r="H12" s="16"/>
      <c r="I12" s="16"/>
      <c r="J12" s="16">
        <v>400</v>
      </c>
      <c r="K12" s="16">
        <v>430</v>
      </c>
      <c r="L12" s="16">
        <v>400</v>
      </c>
      <c r="M12" s="16">
        <v>430</v>
      </c>
      <c r="N12" s="16">
        <v>400</v>
      </c>
      <c r="O12" s="16"/>
      <c r="P12" s="16">
        <f t="shared" si="0"/>
        <v>2060</v>
      </c>
      <c r="Q12" s="5"/>
    </row>
    <row r="13" spans="1:17" ht="19.5" customHeight="1">
      <c r="A13" s="31"/>
      <c r="B13" s="15" t="s">
        <v>66</v>
      </c>
      <c r="C13" s="19" t="s">
        <v>86</v>
      </c>
      <c r="D13" s="16"/>
      <c r="E13" s="16"/>
      <c r="F13" s="16"/>
      <c r="G13" s="16"/>
      <c r="H13" s="16"/>
      <c r="I13" s="16"/>
      <c r="J13" s="16">
        <v>300</v>
      </c>
      <c r="K13" s="16">
        <v>500</v>
      </c>
      <c r="L13" s="16">
        <v>600</v>
      </c>
      <c r="M13" s="16">
        <v>500</v>
      </c>
      <c r="N13" s="16">
        <v>600</v>
      </c>
      <c r="O13" s="16">
        <v>300</v>
      </c>
      <c r="P13" s="16">
        <f t="shared" si="0"/>
        <v>2800</v>
      </c>
      <c r="Q13" s="5"/>
    </row>
    <row r="14" spans="1:17" ht="19.5" customHeight="1">
      <c r="A14" s="31"/>
      <c r="B14" s="15" t="s">
        <v>67</v>
      </c>
      <c r="C14" s="19" t="s">
        <v>86</v>
      </c>
      <c r="D14" s="16"/>
      <c r="E14" s="16"/>
      <c r="F14" s="16"/>
      <c r="G14" s="16"/>
      <c r="H14" s="16"/>
      <c r="I14" s="16"/>
      <c r="J14" s="16">
        <v>200</v>
      </c>
      <c r="K14" s="16">
        <v>200</v>
      </c>
      <c r="L14" s="16">
        <v>200</v>
      </c>
      <c r="M14" s="16">
        <v>300</v>
      </c>
      <c r="N14" s="16">
        <v>200</v>
      </c>
      <c r="O14" s="16">
        <v>200</v>
      </c>
      <c r="P14" s="16">
        <f t="shared" si="0"/>
        <v>1300</v>
      </c>
      <c r="Q14" s="5"/>
    </row>
    <row r="15" spans="1:17" ht="19.5" customHeight="1">
      <c r="A15" s="31"/>
      <c r="B15" s="15" t="s">
        <v>68</v>
      </c>
      <c r="C15" s="19" t="s">
        <v>86</v>
      </c>
      <c r="D15" s="16"/>
      <c r="E15" s="16"/>
      <c r="F15" s="16"/>
      <c r="G15" s="16"/>
      <c r="H15" s="16"/>
      <c r="I15" s="16"/>
      <c r="J15" s="16"/>
      <c r="K15" s="16"/>
      <c r="L15" s="16">
        <v>300</v>
      </c>
      <c r="M15" s="16">
        <v>400</v>
      </c>
      <c r="N15" s="16">
        <v>400</v>
      </c>
      <c r="O15" s="16">
        <v>250</v>
      </c>
      <c r="P15" s="16">
        <f t="shared" si="0"/>
        <v>1350</v>
      </c>
      <c r="Q15" s="5"/>
    </row>
    <row r="16" spans="1:17" ht="19.5" customHeight="1">
      <c r="A16" s="31"/>
      <c r="B16" s="15" t="s">
        <v>69</v>
      </c>
      <c r="C16" s="19" t="s">
        <v>86</v>
      </c>
      <c r="D16" s="16"/>
      <c r="E16" s="16"/>
      <c r="F16" s="16"/>
      <c r="G16" s="16"/>
      <c r="H16" s="16"/>
      <c r="I16" s="16"/>
      <c r="J16" s="16">
        <v>80</v>
      </c>
      <c r="K16" s="16">
        <v>100</v>
      </c>
      <c r="L16" s="16">
        <v>100</v>
      </c>
      <c r="M16" s="16">
        <v>80</v>
      </c>
      <c r="N16" s="16"/>
      <c r="O16" s="16"/>
      <c r="P16" s="16">
        <f t="shared" si="0"/>
        <v>360</v>
      </c>
      <c r="Q16" s="5"/>
    </row>
    <row r="17" spans="1:17" ht="19.5" customHeight="1">
      <c r="A17" s="31"/>
      <c r="B17" s="15" t="s">
        <v>70</v>
      </c>
      <c r="C17" s="19" t="s">
        <v>86</v>
      </c>
      <c r="D17" s="16"/>
      <c r="E17" s="16"/>
      <c r="F17" s="16"/>
      <c r="G17" s="16"/>
      <c r="H17" s="16"/>
      <c r="I17" s="16">
        <v>20</v>
      </c>
      <c r="J17" s="16">
        <v>30</v>
      </c>
      <c r="K17" s="16">
        <v>50</v>
      </c>
      <c r="L17" s="16">
        <v>50</v>
      </c>
      <c r="M17" s="16">
        <v>100</v>
      </c>
      <c r="N17" s="16">
        <v>100</v>
      </c>
      <c r="O17" s="16">
        <v>100</v>
      </c>
      <c r="P17" s="16">
        <f t="shared" si="0"/>
        <v>450</v>
      </c>
      <c r="Q17" s="5"/>
    </row>
    <row r="18" spans="1:17" ht="19.5" customHeight="1">
      <c r="A18" s="31"/>
      <c r="B18" s="15" t="s">
        <v>71</v>
      </c>
      <c r="C18" s="19" t="s">
        <v>86</v>
      </c>
      <c r="D18" s="16"/>
      <c r="E18" s="16"/>
      <c r="F18" s="16"/>
      <c r="G18" s="16"/>
      <c r="H18" s="16"/>
      <c r="I18" s="16"/>
      <c r="J18" s="16"/>
      <c r="K18" s="16"/>
      <c r="L18" s="16">
        <v>300</v>
      </c>
      <c r="M18" s="16">
        <v>300</v>
      </c>
      <c r="N18" s="16">
        <v>500</v>
      </c>
      <c r="O18" s="16">
        <v>500</v>
      </c>
      <c r="P18" s="16">
        <f t="shared" si="0"/>
        <v>1600</v>
      </c>
      <c r="Q18" s="5"/>
    </row>
    <row r="19" spans="1:17" ht="19.5" customHeight="1">
      <c r="A19" s="31"/>
      <c r="B19" s="15" t="s">
        <v>72</v>
      </c>
      <c r="C19" s="19" t="s">
        <v>86</v>
      </c>
      <c r="D19" s="16"/>
      <c r="E19" s="16"/>
      <c r="F19" s="16"/>
      <c r="G19" s="16"/>
      <c r="H19" s="16"/>
      <c r="I19" s="16">
        <v>100</v>
      </c>
      <c r="J19" s="16">
        <v>100</v>
      </c>
      <c r="K19" s="16">
        <v>100</v>
      </c>
      <c r="L19" s="16">
        <v>100</v>
      </c>
      <c r="M19" s="16">
        <v>100</v>
      </c>
      <c r="N19" s="16">
        <v>100</v>
      </c>
      <c r="O19" s="16">
        <v>100</v>
      </c>
      <c r="P19" s="16">
        <f t="shared" si="0"/>
        <v>700</v>
      </c>
      <c r="Q19" s="5"/>
    </row>
    <row r="20" spans="1:17" ht="19.5" customHeight="1">
      <c r="A20" s="31" t="s">
        <v>73</v>
      </c>
      <c r="B20" s="15" t="s">
        <v>74</v>
      </c>
      <c r="C20" s="19" t="s">
        <v>86</v>
      </c>
      <c r="D20" s="16">
        <v>160</v>
      </c>
      <c r="E20" s="16">
        <v>200</v>
      </c>
      <c r="F20" s="16">
        <v>120</v>
      </c>
      <c r="G20" s="16">
        <v>120</v>
      </c>
      <c r="H20" s="16">
        <v>100</v>
      </c>
      <c r="I20" s="16">
        <v>100</v>
      </c>
      <c r="J20" s="16">
        <v>100</v>
      </c>
      <c r="K20" s="16">
        <v>100</v>
      </c>
      <c r="L20" s="16">
        <v>100</v>
      </c>
      <c r="M20" s="16">
        <v>100</v>
      </c>
      <c r="N20" s="16"/>
      <c r="O20" s="16"/>
      <c r="P20" s="16">
        <f t="shared" si="0"/>
        <v>1200</v>
      </c>
      <c r="Q20" s="5"/>
    </row>
    <row r="21" spans="1:17" ht="19.5" customHeight="1">
      <c r="A21" s="31"/>
      <c r="B21" s="15" t="s">
        <v>75</v>
      </c>
      <c r="C21" s="19" t="s">
        <v>86</v>
      </c>
      <c r="D21" s="16"/>
      <c r="E21" s="16">
        <v>100</v>
      </c>
      <c r="F21" s="16">
        <v>100</v>
      </c>
      <c r="G21" s="16">
        <v>100</v>
      </c>
      <c r="H21" s="16">
        <v>100</v>
      </c>
      <c r="I21" s="16">
        <v>100</v>
      </c>
      <c r="J21" s="16">
        <v>100</v>
      </c>
      <c r="K21" s="16">
        <v>100</v>
      </c>
      <c r="L21" s="16">
        <v>100</v>
      </c>
      <c r="M21" s="16">
        <v>100</v>
      </c>
      <c r="N21" s="16">
        <v>100</v>
      </c>
      <c r="O21" s="16"/>
      <c r="P21" s="16">
        <f t="shared" si="0"/>
        <v>1000</v>
      </c>
      <c r="Q21" s="5"/>
    </row>
    <row r="22" spans="1:17" ht="19.5" customHeight="1">
      <c r="A22" s="31"/>
      <c r="B22" s="15" t="s">
        <v>76</v>
      </c>
      <c r="C22" s="19" t="s">
        <v>86</v>
      </c>
      <c r="D22" s="16">
        <v>300</v>
      </c>
      <c r="E22" s="16">
        <v>500</v>
      </c>
      <c r="F22" s="16">
        <v>500</v>
      </c>
      <c r="G22" s="16">
        <v>500</v>
      </c>
      <c r="H22" s="16">
        <v>500</v>
      </c>
      <c r="I22" s="16">
        <v>300</v>
      </c>
      <c r="J22" s="16">
        <v>300</v>
      </c>
      <c r="K22" s="16">
        <v>300</v>
      </c>
      <c r="L22" s="16">
        <v>300</v>
      </c>
      <c r="M22" s="16"/>
      <c r="N22" s="16"/>
      <c r="O22" s="16"/>
      <c r="P22" s="16">
        <f t="shared" si="0"/>
        <v>3500</v>
      </c>
      <c r="Q22" s="5"/>
    </row>
    <row r="23" spans="1:17" ht="19.5" customHeight="1">
      <c r="A23" s="31"/>
      <c r="B23" s="15" t="s">
        <v>77</v>
      </c>
      <c r="C23" s="19" t="s">
        <v>86</v>
      </c>
      <c r="D23" s="16"/>
      <c r="E23" s="16"/>
      <c r="F23" s="16"/>
      <c r="G23" s="16"/>
      <c r="H23" s="16"/>
      <c r="I23" s="16"/>
      <c r="J23" s="16"/>
      <c r="K23" s="16"/>
      <c r="L23" s="16"/>
      <c r="M23" s="16">
        <v>300</v>
      </c>
      <c r="N23" s="16">
        <v>300</v>
      </c>
      <c r="O23" s="16">
        <v>140</v>
      </c>
      <c r="P23" s="16">
        <f t="shared" si="0"/>
        <v>740</v>
      </c>
      <c r="Q23" s="5"/>
    </row>
    <row r="24" spans="1:17" ht="19.5" customHeight="1">
      <c r="A24" s="31"/>
      <c r="B24" s="15" t="s">
        <v>78</v>
      </c>
      <c r="C24" s="19" t="s">
        <v>86</v>
      </c>
      <c r="D24" s="16"/>
      <c r="E24" s="16"/>
      <c r="F24" s="16"/>
      <c r="G24" s="16"/>
      <c r="H24" s="16"/>
      <c r="I24" s="16"/>
      <c r="J24" s="16"/>
      <c r="K24" s="16"/>
      <c r="L24" s="16">
        <v>20</v>
      </c>
      <c r="M24" s="16"/>
      <c r="N24" s="16"/>
      <c r="O24" s="16"/>
      <c r="P24" s="16">
        <f t="shared" si="0"/>
        <v>20</v>
      </c>
      <c r="Q24" s="5"/>
    </row>
    <row r="25" spans="1:17" ht="19.5" customHeight="1">
      <c r="A25" s="31"/>
      <c r="B25" s="15" t="s">
        <v>79</v>
      </c>
      <c r="C25" s="19" t="s">
        <v>86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v>200</v>
      </c>
      <c r="P25" s="16">
        <f t="shared" si="0"/>
        <v>200</v>
      </c>
      <c r="Q25" s="5"/>
    </row>
    <row r="26" spans="1:17" ht="19.5" customHeight="1">
      <c r="A26" s="31"/>
      <c r="B26" s="15" t="s">
        <v>80</v>
      </c>
      <c r="C26" s="19" t="s">
        <v>86</v>
      </c>
      <c r="D26" s="16"/>
      <c r="E26" s="16">
        <v>100</v>
      </c>
      <c r="F26" s="16"/>
      <c r="G26" s="16"/>
      <c r="H26" s="16"/>
      <c r="I26" s="16"/>
      <c r="J26" s="16"/>
      <c r="K26" s="16"/>
      <c r="L26" s="16">
        <v>10</v>
      </c>
      <c r="M26" s="16"/>
      <c r="N26" s="16"/>
      <c r="O26" s="16">
        <v>20</v>
      </c>
      <c r="P26" s="16">
        <f t="shared" si="0"/>
        <v>130</v>
      </c>
      <c r="Q26" s="5"/>
    </row>
    <row r="27" spans="1:17" ht="19.5" customHeight="1" thickBot="1">
      <c r="A27" s="21" t="s">
        <v>81</v>
      </c>
      <c r="B27" s="22"/>
      <c r="C27" s="20" t="s">
        <v>87</v>
      </c>
      <c r="D27" s="17">
        <f>SUM(D6:D26)</f>
        <v>520</v>
      </c>
      <c r="E27" s="17">
        <f aca="true" t="shared" si="1" ref="E27:O27">SUM(E6:E26)</f>
        <v>1260</v>
      </c>
      <c r="F27" s="17">
        <f t="shared" si="1"/>
        <v>2070</v>
      </c>
      <c r="G27" s="17">
        <f t="shared" si="1"/>
        <v>2060</v>
      </c>
      <c r="H27" s="17">
        <f t="shared" si="1"/>
        <v>1750</v>
      </c>
      <c r="I27" s="17">
        <f t="shared" si="1"/>
        <v>1630</v>
      </c>
      <c r="J27" s="17">
        <f t="shared" si="1"/>
        <v>2620</v>
      </c>
      <c r="K27" s="17">
        <f t="shared" si="1"/>
        <v>2890</v>
      </c>
      <c r="L27" s="17">
        <f t="shared" si="1"/>
        <v>3590</v>
      </c>
      <c r="M27" s="17">
        <f t="shared" si="1"/>
        <v>2810</v>
      </c>
      <c r="N27" s="17">
        <f t="shared" si="1"/>
        <v>3000</v>
      </c>
      <c r="O27" s="17">
        <f t="shared" si="1"/>
        <v>2110</v>
      </c>
      <c r="P27" s="17">
        <f t="shared" si="0"/>
        <v>26310</v>
      </c>
      <c r="Q27" s="8"/>
    </row>
    <row r="28" spans="1:9" ht="13.5">
      <c r="A28" s="18"/>
      <c r="B28" s="18"/>
      <c r="C28" s="18"/>
      <c r="D28" s="18"/>
      <c r="E28" s="18"/>
      <c r="F28" s="18"/>
      <c r="G28" s="18"/>
      <c r="H28" s="18"/>
      <c r="I28" s="18"/>
    </row>
  </sheetData>
  <sheetProtection/>
  <mergeCells count="15">
    <mergeCell ref="A3:B3"/>
    <mergeCell ref="A4:B5"/>
    <mergeCell ref="E1:Q3"/>
    <mergeCell ref="P4:P5"/>
    <mergeCell ref="Q4:Q5"/>
    <mergeCell ref="A20:A26"/>
    <mergeCell ref="A27:B27"/>
    <mergeCell ref="B8:B11"/>
    <mergeCell ref="C1:D1"/>
    <mergeCell ref="C2:D2"/>
    <mergeCell ref="C3:D3"/>
    <mergeCell ref="D4:O4"/>
    <mergeCell ref="A6:A19"/>
    <mergeCell ref="A1:B1"/>
    <mergeCell ref="A2:B2"/>
  </mergeCells>
  <printOptions/>
  <pageMargins left="0.37" right="0.18" top="0.61" bottom="0.53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김대구</cp:lastModifiedBy>
  <cp:lastPrinted>2008-06-19T07:23:53Z</cp:lastPrinted>
  <dcterms:created xsi:type="dcterms:W3CDTF">2008-06-15T08:09:42Z</dcterms:created>
  <dcterms:modified xsi:type="dcterms:W3CDTF">2012-05-14T02:21:19Z</dcterms:modified>
  <cp:category/>
  <cp:version/>
  <cp:contentType/>
  <cp:contentStatus/>
</cp:coreProperties>
</file>