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#임실 업무자료\02전산업무\10.홈페이지\#홈페이지 수정요청\2017.09.18_2차추경\"/>
    </mc:Choice>
  </mc:AlternateContent>
  <bookViews>
    <workbookView xWindow="840" yWindow="285" windowWidth="13920" windowHeight="8640" tabRatio="704" firstSheet="1" activeTab="1"/>
  </bookViews>
  <sheets>
    <sheet name="표지" sheetId="19" r:id="rId1"/>
    <sheet name="1.총괄" sheetId="6" r:id="rId2"/>
  </sheets>
  <externalReferences>
    <externalReference r:id="rId3"/>
    <externalReference r:id="rId4"/>
    <externalReference r:id="rId5"/>
    <externalReference r:id="rId6"/>
  </externalReferences>
  <definedNames>
    <definedName name="a">#REF!</definedName>
    <definedName name="ip_vlook" localSheetId="1">[1]기본자료!$AE$2:$AG$50</definedName>
    <definedName name="ip_vlook" localSheetId="0">[1]기본자료!$AE$2:$AG$50</definedName>
    <definedName name="ip_vlook">[2]기본자료!$AE$2:$AG$50</definedName>
    <definedName name="_xlnm.Print_Area" localSheetId="1">'1.총괄'!$A$1:$E$33</definedName>
    <definedName name="SPSS" localSheetId="1">#REF!</definedName>
    <definedName name="SPSS" localSheetId="0">#REF!</definedName>
    <definedName name="SPSS">#REF!</definedName>
    <definedName name="과목" localSheetId="1">[3]예산세목!$J$1:$J$65536</definedName>
    <definedName name="과목" localSheetId="0">[4]예산세목!$J$1:$J$65536</definedName>
    <definedName name="과목">#REF!</definedName>
    <definedName name="과목목록">#REF!</definedName>
    <definedName name="그대로">#REF!</definedName>
    <definedName name="근야">#REF!</definedName>
    <definedName name="등록금">#REF!</definedName>
    <definedName name="ㅁㅁ">#REF!</definedName>
    <definedName name="세목" localSheetId="1">[3]예산세목!$L$1:$L$65536</definedName>
    <definedName name="세목" localSheetId="0">[4]예산세목!$L$1:$L$65536</definedName>
    <definedName name="세목">#REF!</definedName>
    <definedName name="세사업" localSheetId="1">[3]예산세목!$H$1:$H$65536</definedName>
    <definedName name="세사업" localSheetId="0">[4]예산세목!$H$1:$H$65536</definedName>
    <definedName name="세사업">#REF!</definedName>
    <definedName name="세세항" localSheetId="1">[3]예산세목!$F$1:$F$65536</definedName>
    <definedName name="세세항" localSheetId="0">[4]예산세목!$F$1:$F$65536</definedName>
    <definedName name="세세항">#REF!</definedName>
    <definedName name="수업료">#REF!</definedName>
    <definedName name="시설" localSheetId="1">#REF!</definedName>
    <definedName name="시설">#REF!</definedName>
    <definedName name="예산" localSheetId="1">[3]예산세목!$A$1:$E$65536</definedName>
    <definedName name="예산" localSheetId="0">[4]예산세목!$A$1:$E$65536</definedName>
    <definedName name="예산">#REF!</definedName>
    <definedName name="예산1" localSheetId="1">[3]예산세목!$F$1:$G$65536</definedName>
    <definedName name="예산1" localSheetId="0">[4]예산세목!$F$1:$G$65536</definedName>
    <definedName name="예산1">#REF!</definedName>
    <definedName name="예산2" localSheetId="1">[3]예산세목!$H$1:$I$65536</definedName>
    <definedName name="예산2" localSheetId="0">[4]예산세목!$H$1:$I$65536</definedName>
    <definedName name="예산2">#REF!</definedName>
    <definedName name="예산3" localSheetId="1">[3]예산세목!$J$1:$K$65536</definedName>
    <definedName name="예산3" localSheetId="0">[4]예산세목!$J$1:$K$65536</definedName>
    <definedName name="예산3">#REF!</definedName>
    <definedName name="예산4" localSheetId="0">[4]예산세목!$L$1:$M$65536</definedName>
    <definedName name="예산4">[3]예산세목!$L$1:$M$65536</definedName>
    <definedName name="입학금">#REF!</definedName>
    <definedName name="장관항세항" localSheetId="1">[3]예산세목!$A$1:$A$65536</definedName>
    <definedName name="장관항세항" localSheetId="0">[4]예산세목!$A$1:$A$65536</definedName>
    <definedName name="장관항세항">#REF!</definedName>
    <definedName name="표준">#REF!</definedName>
  </definedNames>
  <calcPr calcId="162913"/>
</workbook>
</file>

<file path=xl/calcChain.xml><?xml version="1.0" encoding="utf-8"?>
<calcChain xmlns="http://schemas.openxmlformats.org/spreadsheetml/2006/main">
  <c r="C18" i="6" l="1"/>
  <c r="C6" i="6" s="1"/>
  <c r="D17" i="6"/>
  <c r="B18" i="6"/>
  <c r="D24" i="6"/>
  <c r="D25" i="6"/>
  <c r="D26" i="6"/>
  <c r="D27" i="6"/>
  <c r="D28" i="6"/>
  <c r="D29" i="6"/>
  <c r="D30" i="6"/>
  <c r="D31" i="6"/>
  <c r="D32" i="6"/>
  <c r="D102" i="6" l="1"/>
  <c r="C33" i="6"/>
  <c r="B33" i="6"/>
  <c r="B6" i="6"/>
  <c r="D16" i="6" l="1"/>
  <c r="D12" i="6" l="1"/>
  <c r="D13" i="6"/>
  <c r="D14" i="6"/>
  <c r="D15" i="6"/>
  <c r="D11" i="6"/>
  <c r="D6" i="6"/>
  <c r="D23" i="6"/>
  <c r="D18" i="6" l="1"/>
  <c r="D33" i="6"/>
</calcChain>
</file>

<file path=xl/sharedStrings.xml><?xml version="1.0" encoding="utf-8"?>
<sst xmlns="http://schemas.openxmlformats.org/spreadsheetml/2006/main" count="175" uniqueCount="154">
  <si>
    <t>계</t>
  </si>
  <si>
    <t>(단위 : 천원)</t>
    <phoneticPr fontId="37" type="noConversion"/>
  </si>
  <si>
    <t>기 관 명</t>
    <phoneticPr fontId="37" type="noConversion"/>
  </si>
  <si>
    <t>비      고</t>
    <phoneticPr fontId="37" type="noConversion"/>
  </si>
  <si>
    <t>2. 재원별 배분 현황</t>
    <phoneticPr fontId="37" type="noConversion"/>
  </si>
  <si>
    <t>재   원</t>
    <phoneticPr fontId="37" type="noConversion"/>
  </si>
  <si>
    <t>3. 정책사업별 편성 현황</t>
    <phoneticPr fontId="37" type="noConversion"/>
  </si>
  <si>
    <t>정책사업</t>
    <phoneticPr fontId="37" type="noConversion"/>
  </si>
  <si>
    <t>비    고</t>
    <phoneticPr fontId="37" type="noConversion"/>
  </si>
  <si>
    <t>합   계</t>
    <phoneticPr fontId="37" type="noConversion"/>
  </si>
  <si>
    <t>1. 예산재원 총괄</t>
    <phoneticPr fontId="37" type="noConversion"/>
  </si>
  <si>
    <t>목적사업비</t>
    <phoneticPr fontId="37" type="noConversion"/>
  </si>
  <si>
    <t>여건개선비</t>
    <phoneticPr fontId="37" type="noConversion"/>
  </si>
  <si>
    <t>합  계</t>
    <phoneticPr fontId="37" type="noConversion"/>
  </si>
  <si>
    <t>임실교육지원청</t>
    <phoneticPr fontId="37" type="noConversion"/>
  </si>
  <si>
    <t>학생생활지도</t>
  </si>
  <si>
    <t>외국어교육</t>
  </si>
  <si>
    <t>2012년도</t>
    <phoneticPr fontId="37" type="noConversion"/>
  </si>
  <si>
    <t>전 라 북 도 임 실 교 육 지 원 청</t>
    <phoneticPr fontId="37" type="noConversion"/>
  </si>
  <si>
    <t xml:space="preserve">                                                                                                                                      </t>
    <phoneticPr fontId="37" type="noConversion"/>
  </si>
  <si>
    <t>정책사업</t>
  </si>
  <si>
    <t>단위사업</t>
  </si>
  <si>
    <t>세부사업</t>
  </si>
  <si>
    <t>예산액</t>
  </si>
  <si>
    <t>비 고</t>
  </si>
  <si>
    <t>지방공무원역량강화</t>
  </si>
  <si>
    <t>교원인사관리</t>
  </si>
  <si>
    <t>지방공무원인사관리</t>
  </si>
  <si>
    <t>교수-학습활동지원</t>
  </si>
  <si>
    <t>교육과정개발운영</t>
  </si>
  <si>
    <t>학력신장</t>
  </si>
  <si>
    <t>수업지원장학활동</t>
  </si>
  <si>
    <t>유아교육진흥</t>
  </si>
  <si>
    <t>독서교육활성화</t>
  </si>
  <si>
    <t>과학교육활성화지원</t>
  </si>
  <si>
    <t>학교정보화인프라구축</t>
  </si>
  <si>
    <t>학내전산망구축</t>
  </si>
  <si>
    <t>체육교육내실화</t>
  </si>
  <si>
    <t>특별활동지원</t>
  </si>
  <si>
    <t>급식지원</t>
  </si>
  <si>
    <t>보건/급식/체육활동</t>
  </si>
  <si>
    <t>보건관리</t>
  </si>
  <si>
    <t>학교환경위생관리</t>
  </si>
  <si>
    <t>급식관리</t>
  </si>
  <si>
    <t>각종체육대회활동</t>
  </si>
  <si>
    <t>학교재정지원관리</t>
  </si>
  <si>
    <t>학교운영비지원</t>
  </si>
  <si>
    <t>학교교육여건개선시설</t>
  </si>
  <si>
    <t>평생교육</t>
  </si>
  <si>
    <t>평생교육활성화지원</t>
  </si>
  <si>
    <t>독서문화진흥</t>
  </si>
  <si>
    <t>교육행정일반</t>
  </si>
  <si>
    <t>교육정책기획관리</t>
  </si>
  <si>
    <t>교육행정혁신</t>
  </si>
  <si>
    <t>교육행정정보화</t>
  </si>
  <si>
    <t>비상대비계획및보안</t>
  </si>
  <si>
    <t>예결산관리</t>
  </si>
  <si>
    <t>예산관리</t>
  </si>
  <si>
    <t>재무관리</t>
  </si>
  <si>
    <t>학부모및주민교육참여확대</t>
  </si>
  <si>
    <t>기관운영관리</t>
  </si>
  <si>
    <t>기본운영비</t>
  </si>
  <si>
    <t>4. 세부사업별 편성 현황</t>
    <phoneticPr fontId="37" type="noConversion"/>
  </si>
  <si>
    <t>Ⅰ. 재 원 현 황</t>
    <phoneticPr fontId="37" type="noConversion"/>
  </si>
  <si>
    <t>증·감액</t>
    <phoneticPr fontId="37" type="noConversion"/>
  </si>
  <si>
    <t>비교 △ 증·감</t>
    <phoneticPr fontId="37" type="noConversion"/>
  </si>
  <si>
    <t>교육사업비</t>
    <phoneticPr fontId="37" type="noConversion"/>
  </si>
  <si>
    <t>기관운영비</t>
    <phoneticPr fontId="37" type="noConversion"/>
  </si>
  <si>
    <t>학교기본운영비</t>
    <phoneticPr fontId="37" type="noConversion"/>
  </si>
  <si>
    <t>인적자원운용</t>
    <phoneticPr fontId="37" type="noConversion"/>
  </si>
  <si>
    <t>교수-학습활동지원</t>
    <phoneticPr fontId="37" type="noConversion"/>
  </si>
  <si>
    <t>교육복지지원</t>
    <phoneticPr fontId="37" type="noConversion"/>
  </si>
  <si>
    <t>보건/급식/체육활동</t>
    <phoneticPr fontId="37" type="noConversion"/>
  </si>
  <si>
    <t>학교재정지원관리</t>
    <phoneticPr fontId="37" type="noConversion"/>
  </si>
  <si>
    <t>학교교육여건개선시설</t>
    <phoneticPr fontId="37" type="noConversion"/>
  </si>
  <si>
    <t>평생교육</t>
    <phoneticPr fontId="37" type="noConversion"/>
  </si>
  <si>
    <t>교육행정일반</t>
    <phoneticPr fontId="37" type="noConversion"/>
  </si>
  <si>
    <t>기관운영관리</t>
    <phoneticPr fontId="37" type="noConversion"/>
  </si>
  <si>
    <t>1차추경 예산액</t>
    <phoneticPr fontId="37" type="noConversion"/>
  </si>
  <si>
    <t>인적자원운용</t>
  </si>
  <si>
    <t>지방공무원연수지원</t>
  </si>
  <si>
    <t>순회교사제운영</t>
  </si>
  <si>
    <t>비정규직인사관리</t>
  </si>
  <si>
    <t>교직원복지와사기진작</t>
  </si>
  <si>
    <t>교직원복지지원</t>
  </si>
  <si>
    <t>교육과정운영</t>
  </si>
  <si>
    <t>교과자료개발보급</t>
  </si>
  <si>
    <t>교실수업개선지원</t>
  </si>
  <si>
    <t>현장중심장학활동지원</t>
  </si>
  <si>
    <t>유아교육지원</t>
  </si>
  <si>
    <t>특수교육진흥</t>
  </si>
  <si>
    <t>특수교육교수학습지원</t>
  </si>
  <si>
    <t>특수교육복지지원</t>
  </si>
  <si>
    <t>독서논술교육활성화</t>
  </si>
  <si>
    <t>원어민교사및보조강사운영</t>
  </si>
  <si>
    <t>외국어교육활동지원</t>
  </si>
  <si>
    <t>과학교육과정운영내실화</t>
  </si>
  <si>
    <t>체험중심과학환경교육지원</t>
  </si>
  <si>
    <t>체육육성종목지원</t>
  </si>
  <si>
    <t>다문화및북한이탈주민등자녀교육지원</t>
  </si>
  <si>
    <t>학생생활지도지원</t>
  </si>
  <si>
    <t>학교폭력예방지원</t>
  </si>
  <si>
    <t>학생상담활동지원</t>
  </si>
  <si>
    <t>진로진학교육</t>
  </si>
  <si>
    <t>학력평가</t>
  </si>
  <si>
    <t>학력평가관리</t>
  </si>
  <si>
    <t>교육복지지원</t>
  </si>
  <si>
    <t>학기중급식비지원</t>
  </si>
  <si>
    <t>학교보건관리</t>
  </si>
  <si>
    <t>학교급식관리</t>
  </si>
  <si>
    <t>학교급식운영</t>
  </si>
  <si>
    <t>학교급식환경개선</t>
  </si>
  <si>
    <t>체육대회지원</t>
  </si>
  <si>
    <t>학교일반시설</t>
  </si>
  <si>
    <t>학교시설증개축</t>
  </si>
  <si>
    <t>교육환경개선시설</t>
  </si>
  <si>
    <t>학교시설교육환경개선</t>
  </si>
  <si>
    <t>평생교육시설및운영지원</t>
  </si>
  <si>
    <t>평생학습운영지원</t>
  </si>
  <si>
    <t>도서관운영지원</t>
  </si>
  <si>
    <t>대외교육협력관리</t>
  </si>
  <si>
    <t>감사관리</t>
  </si>
  <si>
    <t>행정개선활동지원</t>
  </si>
  <si>
    <t>교육행정정보시스템운영</t>
  </si>
  <si>
    <t>교육행정자료및기록물관리</t>
  </si>
  <si>
    <t>교육행정기록물관리</t>
  </si>
  <si>
    <t>비상대비계획및보안관리</t>
  </si>
  <si>
    <t>공유재산및물품관리</t>
  </si>
  <si>
    <t>학생배치계획</t>
  </si>
  <si>
    <t>학생배치계획관리</t>
  </si>
  <si>
    <t>시설사업관리</t>
  </si>
  <si>
    <t>교육지원청운영</t>
  </si>
  <si>
    <t>교육행정기관시설</t>
  </si>
  <si>
    <t>교육지원청시설관리</t>
  </si>
  <si>
    <t>예비비</t>
    <phoneticPr fontId="37" type="noConversion"/>
  </si>
  <si>
    <t>학력향상지원</t>
    <phoneticPr fontId="37" type="noConversion"/>
  </si>
  <si>
    <t>방과후등교육지원</t>
    <phoneticPr fontId="37" type="noConversion"/>
  </si>
  <si>
    <t>방과후학교운영</t>
    <phoneticPr fontId="37" type="noConversion"/>
  </si>
  <si>
    <t>예비비및기타</t>
    <phoneticPr fontId="37" type="noConversion"/>
  </si>
  <si>
    <t>예비비및기타</t>
    <phoneticPr fontId="37" type="noConversion"/>
  </si>
  <si>
    <t>제지출금등</t>
    <phoneticPr fontId="37" type="noConversion"/>
  </si>
  <si>
    <t>외부재원비</t>
    <phoneticPr fontId="37" type="noConversion"/>
  </si>
  <si>
    <t>교원임용관리</t>
    <phoneticPr fontId="37" type="noConversion"/>
  </si>
  <si>
    <t>혁신학교운영지원</t>
    <phoneticPr fontId="37" type="noConversion"/>
  </si>
  <si>
    <t>학교체육활성화지원</t>
    <phoneticPr fontId="37" type="noConversion"/>
  </si>
  <si>
    <t>문화예술교육활성화</t>
    <phoneticPr fontId="37" type="noConversion"/>
  </si>
  <si>
    <t>교육복지우선지원</t>
    <phoneticPr fontId="37" type="noConversion"/>
  </si>
  <si>
    <t>학생배치시설</t>
    <phoneticPr fontId="37" type="noConversion"/>
  </si>
  <si>
    <t>학교신증설</t>
    <phoneticPr fontId="37" type="noConversion"/>
  </si>
  <si>
    <t>기관평가</t>
    <phoneticPr fontId="37" type="noConversion"/>
  </si>
  <si>
    <t>낙찰차액 조정</t>
    <phoneticPr fontId="37" type="noConversion"/>
  </si>
  <si>
    <t>2차추경 예산액</t>
    <phoneticPr fontId="37" type="noConversion"/>
  </si>
  <si>
    <t>1차추경예산액</t>
    <phoneticPr fontId="37" type="noConversion"/>
  </si>
  <si>
    <t>학교체육시설여건개선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</si>
</sst>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76" formatCode="_-* #,##0.0_-;\-* #,##0.0_-;_-* &quot;-&quot;??_-;_-@_-"/>
    <numFmt numFmtId="177" formatCode="_-* #,##0_-;\-* #,##0_-;_-* &quot;-&quot;??_-;_-@_-"/>
    <numFmt numFmtId="178" formatCode="_ * #,##0_ ;_ * \-#,##0_ ;_ * &quot;-&quot;_ ;_ @_ "/>
    <numFmt numFmtId="179" formatCode="&quot;__#,##0.00;[Red]\-&quot;&quot;__&quot;#,##0.00"/>
    <numFmt numFmtId="180" formatCode="&quot;S&quot;\ #,##0.00;\-&quot;S&quot;\ #,##0.00"/>
    <numFmt numFmtId="181" formatCode="\(&quot;$&quot;#,##0\);\(&quot;$&quot;#,##0\)"/>
    <numFmt numFmtId="182" formatCode="#,##0.0\ ;\(#,##0.0\);&quot;-&quot;\ "/>
    <numFmt numFmtId="183" formatCode="&quot;?#,##0;[Red]\-&quot;&quot;?&quot;#,##0"/>
    <numFmt numFmtId="184" formatCode="\$&quot;_x000c__x0009__x0001_-)_x0008__x0004__x0000__x0000__x0005__x0002_&quot;;[Red]\(\$#,##0\)"/>
    <numFmt numFmtId="185" formatCode="#,##0;[Red]&quot;△&quot;#,##0"/>
    <numFmt numFmtId="186" formatCode="#,##0;&quot;△&quot;#,##0"/>
    <numFmt numFmtId="187" formatCode="#,##0\ ;&quot;△&quot;#,##0\ \ "/>
    <numFmt numFmtId="188" formatCode="&quot;$&quot;#,##0.00_);&quot;₩&quot;&quot;₩&quot;&quot;₩&quot;&quot;₩&quot;&quot;₩&quot;&quot;₩&quot;&quot;₩&quot;&quot;₩&quot;&quot;₩&quot;&quot;₩&quot;&quot;₩&quot;&quot;₩&quot;&quot;₩&quot;\(&quot;$&quot;#,##0.00&quot;₩&quot;&quot;₩&quot;&quot;₩&quot;&quot;₩&quot;&quot;₩&quot;&quot;₩&quot;&quot;₩&quot;&quot;₩&quot;&quot;₩&quot;&quot;₩&quot;&quot;₩&quot;&quot;₩&quot;&quot;₩&quot;\)"/>
    <numFmt numFmtId="189" formatCode="0.00_ "/>
    <numFmt numFmtId="190" formatCode="&quot;₩&quot;###0.00;[Red]&quot;₩&quot;\!\-#,##0.00"/>
    <numFmt numFmtId="191" formatCode="0_);[Red]&quot;₩&quot;\!\(0&quot;₩&quot;\!\)"/>
  </numFmts>
  <fonts count="64">
    <font>
      <sz val="11"/>
      <name val="돋움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u/>
      <sz val="10"/>
      <color indexed="14"/>
      <name val="돋움체"/>
      <family val="3"/>
      <charset val="129"/>
    </font>
    <font>
      <sz val="10"/>
      <name val="Arial"/>
      <family val="2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7"/>
      <name val="바탕체"/>
      <family val="1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b/>
      <sz val="10"/>
      <name val="Helv"/>
      <family val="2"/>
    </font>
    <font>
      <sz val="10"/>
      <name val="MS Serif"/>
      <family val="1"/>
    </font>
    <font>
      <sz val="12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14"/>
      <name val="바탕"/>
      <family val="1"/>
      <charset val="129"/>
    </font>
    <font>
      <sz val="24"/>
      <name val="HY헤드라인M"/>
      <family val="1"/>
      <charset val="129"/>
    </font>
    <font>
      <sz val="11"/>
      <name val="굴림체"/>
      <family val="3"/>
      <charset val="129"/>
    </font>
    <font>
      <b/>
      <sz val="18"/>
      <name val="휴먼옛체"/>
      <family val="1"/>
      <charset val="129"/>
    </font>
    <font>
      <sz val="13"/>
      <name val="HY신명조"/>
      <family val="1"/>
      <charset val="129"/>
    </font>
    <font>
      <b/>
      <sz val="12"/>
      <name val="휴먼옛체"/>
      <family val="1"/>
      <charset val="129"/>
    </font>
    <font>
      <b/>
      <sz val="14"/>
      <name val="휴먼엑스포"/>
      <family val="1"/>
      <charset val="129"/>
    </font>
    <font>
      <b/>
      <sz val="11"/>
      <name val="굴림체"/>
      <family val="3"/>
      <charset val="129"/>
    </font>
    <font>
      <b/>
      <sz val="14"/>
      <name val="휴먼옛체"/>
      <family val="1"/>
      <charset val="129"/>
    </font>
    <font>
      <sz val="11"/>
      <name val="HY신명조"/>
      <family val="1"/>
      <charset val="129"/>
    </font>
    <font>
      <b/>
      <sz val="15"/>
      <name val="HY신명조"/>
      <family val="1"/>
      <charset val="129"/>
    </font>
    <font>
      <sz val="14"/>
      <name val="굴림체"/>
      <family val="3"/>
      <charset val="129"/>
    </font>
    <font>
      <b/>
      <sz val="14"/>
      <name val="휴먼명조"/>
      <family val="3"/>
      <charset val="129"/>
    </font>
    <font>
      <sz val="14"/>
      <name val="휴먼명조"/>
      <family val="3"/>
      <charset val="129"/>
    </font>
    <font>
      <sz val="20"/>
      <name val="휴먼옛체"/>
      <family val="1"/>
      <charset val="129"/>
    </font>
    <font>
      <sz val="10"/>
      <color indexed="8"/>
      <name val="한컴바탕"/>
      <family val="1"/>
      <charset val="129"/>
    </font>
    <font>
      <sz val="28"/>
      <name val="휴먼옛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13"/>
      <name val="휴먼명조"/>
      <family val="3"/>
      <charset val="129"/>
    </font>
    <font>
      <sz val="13"/>
      <name val="휴먼명조"/>
      <family val="3"/>
      <charset val="129"/>
    </font>
    <font>
      <b/>
      <sz val="12"/>
      <name val="휴먼명조"/>
      <family val="3"/>
      <charset val="129"/>
    </font>
    <font>
      <b/>
      <sz val="10"/>
      <color indexed="8"/>
      <name val="휴먼명조"/>
      <family val="3"/>
      <charset val="129"/>
    </font>
    <font>
      <b/>
      <sz val="11"/>
      <name val="휴먼명조"/>
      <family val="3"/>
      <charset val="129"/>
    </font>
    <font>
      <b/>
      <sz val="12"/>
      <color indexed="8"/>
      <name val="휴먼명조"/>
      <family val="3"/>
      <charset val="129"/>
    </font>
    <font>
      <b/>
      <sz val="14"/>
      <color rgb="FFFF0000"/>
      <name val="휴먼명조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</borders>
  <cellStyleXfs count="186">
    <xf numFmtId="0" fontId="0" fillId="0" borderId="0">
      <alignment vertical="center"/>
    </xf>
    <xf numFmtId="0" fontId="2" fillId="0" borderId="0"/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3" borderId="0" applyNumberFormat="0" applyBorder="0" applyAlignment="0" applyProtection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2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8" fillId="21" borderId="2" applyNumberFormat="0" applyFont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7" fillId="23" borderId="3" applyNumberFormat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/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7" borderId="1" applyNumberFormat="0" applyAlignment="0" applyProtection="0">
      <alignment vertical="center"/>
    </xf>
    <xf numFmtId="4" fontId="11" fillId="0" borderId="0">
      <protection locked="0"/>
    </xf>
    <xf numFmtId="0" fontId="8" fillId="0" borderId="0">
      <protection locked="0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178" fontId="2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Fill="0" applyBorder="0" applyAlignment="0"/>
    <xf numFmtId="0" fontId="29" fillId="0" borderId="0"/>
    <xf numFmtId="0" fontId="13" fillId="0" borderId="0" applyFont="0" applyFill="0" applyBorder="0" applyAlignment="0" applyProtection="0"/>
    <xf numFmtId="184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0" fontId="13" fillId="0" borderId="0" applyFon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Font="0" applyFill="0" applyBorder="0" applyAlignment="0" applyProtection="0"/>
    <xf numFmtId="0" fontId="8" fillId="0" borderId="0" applyFont="0" applyFill="0" applyBorder="0" applyAlignment="0" applyProtection="0"/>
    <xf numFmtId="18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91" fontId="8" fillId="0" borderId="0"/>
    <xf numFmtId="176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2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0" fontId="32" fillId="0" borderId="0" applyNumberFormat="0" applyAlignment="0">
      <alignment horizontal="left"/>
    </xf>
    <xf numFmtId="38" fontId="33" fillId="24" borderId="0" applyNumberFormat="0" applyBorder="0" applyAlignment="0" applyProtection="0"/>
    <xf numFmtId="0" fontId="34" fillId="0" borderId="0">
      <alignment horizontal="left"/>
    </xf>
    <xf numFmtId="0" fontId="35" fillId="0" borderId="10" applyNumberFormat="0" applyAlignment="0" applyProtection="0">
      <alignment horizontal="left" vertical="center"/>
    </xf>
    <xf numFmtId="0" fontId="35" fillId="0" borderId="11">
      <alignment horizontal="left" vertical="center"/>
    </xf>
    <xf numFmtId="0" fontId="35" fillId="0" borderId="11">
      <alignment horizontal="left" vertical="center"/>
    </xf>
    <xf numFmtId="10" fontId="33" fillId="25" borderId="12" applyNumberFormat="0" applyBorder="0" applyAlignment="0" applyProtection="0"/>
    <xf numFmtId="10" fontId="33" fillId="25" borderId="12" applyNumberFormat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6" fillId="0" borderId="13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3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0" fontId="13" fillId="0" borderId="0"/>
    <xf numFmtId="10" fontId="13" fillId="0" borderId="0" applyFont="0" applyFill="0" applyBorder="0" applyAlignment="0" applyProtection="0"/>
    <xf numFmtId="0" fontId="13" fillId="0" borderId="0"/>
    <xf numFmtId="0" fontId="36" fillId="0" borderId="0"/>
    <xf numFmtId="179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56" fillId="0" borderId="0"/>
    <xf numFmtId="41" fontId="56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186" fontId="39" fillId="26" borderId="0" xfId="94" applyNumberFormat="1" applyFont="1" applyFill="1" applyAlignment="1">
      <alignment vertical="center"/>
    </xf>
    <xf numFmtId="41" fontId="40" fillId="0" borderId="0" xfId="46" applyFont="1" applyAlignment="1"/>
    <xf numFmtId="41" fontId="42" fillId="26" borderId="0" xfId="46" applyFont="1" applyFill="1" applyAlignment="1">
      <alignment horizontal="right" vertical="center"/>
    </xf>
    <xf numFmtId="41" fontId="41" fillId="0" borderId="0" xfId="46" applyFont="1" applyAlignment="1">
      <alignment vertical="center" shrinkToFit="1"/>
    </xf>
    <xf numFmtId="41" fontId="43" fillId="0" borderId="0" xfId="46" applyFont="1" applyAlignment="1">
      <alignment horizontal="right" vertical="center" shrinkToFit="1"/>
    </xf>
    <xf numFmtId="41" fontId="40" fillId="0" borderId="0" xfId="46" applyFont="1" applyAlignment="1">
      <alignment vertical="center"/>
    </xf>
    <xf numFmtId="41" fontId="44" fillId="27" borderId="14" xfId="46" applyFont="1" applyFill="1" applyBorder="1" applyAlignment="1">
      <alignment horizontal="center" vertical="center" shrinkToFit="1"/>
    </xf>
    <xf numFmtId="41" fontId="44" fillId="27" borderId="16" xfId="46" applyFont="1" applyFill="1" applyBorder="1" applyAlignment="1">
      <alignment horizontal="center" vertical="center" shrinkToFit="1"/>
    </xf>
    <xf numFmtId="41" fontId="40" fillId="0" borderId="0" xfId="46" applyFont="1" applyAlignment="1">
      <alignment horizontal="center" vertical="center"/>
    </xf>
    <xf numFmtId="41" fontId="45" fillId="0" borderId="0" xfId="46" applyFont="1" applyAlignment="1">
      <alignment vertical="center" shrinkToFit="1"/>
    </xf>
    <xf numFmtId="41" fontId="40" fillId="0" borderId="0" xfId="46" applyFont="1" applyAlignment="1">
      <alignment vertical="center" shrinkToFit="1"/>
    </xf>
    <xf numFmtId="41" fontId="47" fillId="0" borderId="0" xfId="46" applyFont="1" applyAlignment="1">
      <alignment vertical="center"/>
    </xf>
    <xf numFmtId="41" fontId="48" fillId="0" borderId="0" xfId="46" applyFont="1" applyAlignment="1">
      <alignment vertical="center" shrinkToFit="1"/>
    </xf>
    <xf numFmtId="41" fontId="40" fillId="0" borderId="0" xfId="46" applyFont="1" applyAlignment="1">
      <alignment shrinkToFit="1"/>
    </xf>
    <xf numFmtId="41" fontId="42" fillId="0" borderId="0" xfId="46" applyFont="1" applyAlignment="1"/>
    <xf numFmtId="41" fontId="44" fillId="27" borderId="15" xfId="46" applyFont="1" applyFill="1" applyBorder="1" applyAlignment="1">
      <alignment horizontal="center" vertical="center" shrinkToFit="1"/>
    </xf>
    <xf numFmtId="41" fontId="50" fillId="0" borderId="39" xfId="46" applyFont="1" applyBorder="1" applyAlignment="1">
      <alignment horizontal="left" vertical="center" shrinkToFit="1"/>
    </xf>
    <xf numFmtId="41" fontId="50" fillId="0" borderId="40" xfId="46" applyFont="1" applyBorder="1" applyAlignment="1">
      <alignment horizontal="center" vertical="center" shrinkToFit="1"/>
    </xf>
    <xf numFmtId="0" fontId="50" fillId="0" borderId="30" xfId="46" applyNumberFormat="1" applyFont="1" applyBorder="1" applyAlignment="1">
      <alignment vertical="center" shrinkToFit="1"/>
    </xf>
    <xf numFmtId="41" fontId="50" fillId="0" borderId="41" xfId="46" applyFont="1" applyBorder="1" applyAlignment="1">
      <alignment horizontal="center" vertical="center" shrinkToFit="1"/>
    </xf>
    <xf numFmtId="0" fontId="51" fillId="0" borderId="42" xfId="46" applyNumberFormat="1" applyFont="1" applyBorder="1" applyAlignment="1">
      <alignment vertical="center" wrapText="1" shrinkToFit="1"/>
    </xf>
    <xf numFmtId="41" fontId="51" fillId="0" borderId="0" xfId="46" applyFont="1" applyAlignment="1">
      <alignment vertical="center"/>
    </xf>
    <xf numFmtId="0" fontId="51" fillId="0" borderId="26" xfId="46" applyNumberFormat="1" applyFont="1" applyBorder="1" applyAlignment="1">
      <alignment vertical="center" wrapText="1" shrinkToFit="1"/>
    </xf>
    <xf numFmtId="0" fontId="50" fillId="0" borderId="26" xfId="46" applyNumberFormat="1" applyFont="1" applyBorder="1" applyAlignment="1">
      <alignment horizontal="left" vertical="center" shrinkToFit="1"/>
    </xf>
    <xf numFmtId="0" fontId="50" fillId="0" borderId="30" xfId="46" applyNumberFormat="1" applyFont="1" applyBorder="1" applyAlignment="1">
      <alignment horizontal="left" vertical="center" wrapText="1" shrinkToFit="1"/>
    </xf>
    <xf numFmtId="41" fontId="49" fillId="0" borderId="0" xfId="46" applyFont="1" applyAlignment="1">
      <alignment vertical="center"/>
    </xf>
    <xf numFmtId="41" fontId="51" fillId="0" borderId="0" xfId="46" applyFont="1" applyAlignment="1">
      <alignment horizontal="center" vertical="center"/>
    </xf>
    <xf numFmtId="0" fontId="52" fillId="0" borderId="0" xfId="78" applyFont="1"/>
    <xf numFmtId="0" fontId="0" fillId="0" borderId="0" xfId="78" applyFont="1"/>
    <xf numFmtId="0" fontId="53" fillId="0" borderId="0" xfId="78" applyFont="1" applyAlignment="1">
      <alignment horizontal="justify"/>
    </xf>
    <xf numFmtId="0" fontId="47" fillId="0" borderId="0" xfId="78" applyFont="1"/>
    <xf numFmtId="41" fontId="50" fillId="0" borderId="47" xfId="46" applyFont="1" applyBorder="1" applyAlignment="1">
      <alignment horizontal="center" vertical="center" shrinkToFit="1"/>
    </xf>
    <xf numFmtId="187" fontId="50" fillId="0" borderId="38" xfId="46" applyNumberFormat="1" applyFont="1" applyBorder="1" applyAlignment="1">
      <alignment horizontal="right" vertical="center" shrinkToFit="1"/>
    </xf>
    <xf numFmtId="186" fontId="50" fillId="0" borderId="28" xfId="46" applyNumberFormat="1" applyFont="1" applyBorder="1" applyAlignment="1">
      <alignment vertical="center" shrinkToFit="1"/>
    </xf>
    <xf numFmtId="186" fontId="50" fillId="0" borderId="29" xfId="46" applyNumberFormat="1" applyFont="1" applyBorder="1" applyAlignment="1">
      <alignment vertical="center" shrinkToFit="1"/>
    </xf>
    <xf numFmtId="0" fontId="50" fillId="27" borderId="20" xfId="0" applyFont="1" applyFill="1" applyBorder="1" applyAlignment="1">
      <alignment horizontal="center" vertical="center" shrinkToFit="1"/>
    </xf>
    <xf numFmtId="0" fontId="50" fillId="27" borderId="34" xfId="0" applyFont="1" applyFill="1" applyBorder="1" applyAlignment="1">
      <alignment horizontal="center" vertical="center" shrinkToFit="1"/>
    </xf>
    <xf numFmtId="41" fontId="50" fillId="27" borderId="35" xfId="46" applyFont="1" applyFill="1" applyBorder="1" applyAlignment="1">
      <alignment horizontal="center" vertical="center" shrinkToFit="1"/>
    </xf>
    <xf numFmtId="41" fontId="50" fillId="27" borderId="21" xfId="46" applyFont="1" applyFill="1" applyBorder="1" applyAlignment="1">
      <alignment horizontal="center" vertical="center" shrinkToFit="1"/>
    </xf>
    <xf numFmtId="3" fontId="57" fillId="0" borderId="36" xfId="0" applyNumberFormat="1" applyFont="1" applyBorder="1" applyAlignment="1">
      <alignment horizontal="right" vertical="center" shrinkToFit="1"/>
    </xf>
    <xf numFmtId="41" fontId="58" fillId="0" borderId="32" xfId="46" applyFont="1" applyBorder="1" applyAlignment="1">
      <alignment wrapText="1" shrinkToFit="1"/>
    </xf>
    <xf numFmtId="41" fontId="57" fillId="0" borderId="33" xfId="46" applyFont="1" applyBorder="1" applyAlignment="1">
      <alignment vertical="center" shrinkToFit="1"/>
    </xf>
    <xf numFmtId="186" fontId="50" fillId="0" borderId="31" xfId="46" applyNumberFormat="1" applyFont="1" applyBorder="1" applyAlignment="1">
      <alignment vertical="center" shrinkToFit="1"/>
    </xf>
    <xf numFmtId="0" fontId="50" fillId="0" borderId="53" xfId="46" applyNumberFormat="1" applyFont="1" applyBorder="1" applyAlignment="1">
      <alignment horizontal="left" vertical="center" wrapText="1" shrinkToFit="1"/>
    </xf>
    <xf numFmtId="41" fontId="50" fillId="0" borderId="48" xfId="46" applyFont="1" applyBorder="1" applyAlignment="1">
      <alignment horizontal="center" vertical="center" wrapText="1" shrinkToFit="1"/>
    </xf>
    <xf numFmtId="41" fontId="60" fillId="0" borderId="48" xfId="175" applyNumberFormat="1" applyFont="1" applyBorder="1" applyAlignment="1">
      <alignment horizontal="left" vertical="center" shrinkToFit="1"/>
    </xf>
    <xf numFmtId="41" fontId="50" fillId="0" borderId="38" xfId="46" applyFont="1" applyBorder="1" applyAlignment="1">
      <alignment horizontal="right" vertical="center" shrinkToFit="1"/>
    </xf>
    <xf numFmtId="186" fontId="50" fillId="0" borderId="28" xfId="46" applyNumberFormat="1" applyFont="1" applyBorder="1" applyAlignment="1">
      <alignment vertical="center" shrinkToFit="1"/>
    </xf>
    <xf numFmtId="186" fontId="50" fillId="0" borderId="29" xfId="46" applyNumberFormat="1" applyFont="1" applyBorder="1" applyAlignment="1">
      <alignment vertical="center" shrinkToFit="1"/>
    </xf>
    <xf numFmtId="41" fontId="59" fillId="28" borderId="50" xfId="177" applyFont="1" applyFill="1" applyBorder="1" applyAlignment="1">
      <alignment horizontal="center" vertical="center" shrinkToFit="1"/>
    </xf>
    <xf numFmtId="41" fontId="59" fillId="28" borderId="51" xfId="177" applyFont="1" applyFill="1" applyBorder="1" applyAlignment="1">
      <alignment horizontal="center" vertical="center" shrinkToFit="1"/>
    </xf>
    <xf numFmtId="41" fontId="59" fillId="28" borderId="25" xfId="177" applyFont="1" applyFill="1" applyBorder="1" applyAlignment="1">
      <alignment horizontal="center" vertical="center" shrinkToFit="1"/>
    </xf>
    <xf numFmtId="49" fontId="60" fillId="0" borderId="12" xfId="178" applyNumberFormat="1" applyFont="1" applyFill="1" applyBorder="1" applyAlignment="1">
      <alignment horizontal="left" vertical="center" shrinkToFit="1"/>
    </xf>
    <xf numFmtId="41" fontId="61" fillId="0" borderId="24" xfId="177" applyFont="1" applyFill="1" applyBorder="1" applyAlignment="1">
      <alignment shrinkToFit="1"/>
    </xf>
    <xf numFmtId="41" fontId="61" fillId="0" borderId="24" xfId="177" applyFont="1" applyBorder="1" applyAlignment="1">
      <alignment shrinkToFit="1"/>
    </xf>
    <xf numFmtId="49" fontId="60" fillId="0" borderId="12" xfId="175" applyNumberFormat="1" applyFont="1" applyBorder="1" applyAlignment="1">
      <alignment vertical="center" shrinkToFit="1"/>
    </xf>
    <xf numFmtId="49" fontId="60" fillId="0" borderId="27" xfId="175" applyNumberFormat="1" applyFont="1" applyBorder="1" applyAlignment="1">
      <alignment vertical="center" shrinkToFit="1"/>
    </xf>
    <xf numFmtId="49" fontId="60" fillId="0" borderId="43" xfId="178" applyNumberFormat="1" applyFont="1" applyFill="1" applyBorder="1" applyAlignment="1">
      <alignment horizontal="left" vertical="center" shrinkToFit="1"/>
    </xf>
    <xf numFmtId="41" fontId="61" fillId="0" borderId="52" xfId="177" applyFont="1" applyBorder="1" applyAlignment="1">
      <alignment shrinkToFit="1"/>
    </xf>
    <xf numFmtId="49" fontId="60" fillId="0" borderId="43" xfId="175" applyNumberFormat="1" applyFont="1" applyBorder="1" applyAlignment="1">
      <alignment vertical="center" shrinkToFit="1"/>
    </xf>
    <xf numFmtId="41" fontId="60" fillId="0" borderId="46" xfId="175" applyNumberFormat="1" applyFont="1" applyBorder="1" applyAlignment="1">
      <alignment horizontal="left" vertical="center" shrinkToFit="1"/>
    </xf>
    <xf numFmtId="49" fontId="60" fillId="0" borderId="12" xfId="175" applyNumberFormat="1" applyFont="1" applyBorder="1" applyAlignment="1">
      <alignment vertical="center" shrinkToFit="1"/>
    </xf>
    <xf numFmtId="49" fontId="60" fillId="0" borderId="43" xfId="175" applyNumberFormat="1" applyFont="1" applyBorder="1" applyAlignment="1">
      <alignment vertical="center" shrinkToFit="1"/>
    </xf>
    <xf numFmtId="41" fontId="57" fillId="0" borderId="54" xfId="46" applyFont="1" applyBorder="1" applyAlignment="1">
      <alignment vertical="center" shrinkToFit="1"/>
    </xf>
    <xf numFmtId="3" fontId="57" fillId="0" borderId="55" xfId="0" applyNumberFormat="1" applyFont="1" applyBorder="1" applyAlignment="1">
      <alignment horizontal="right" vertical="center" shrinkToFit="1"/>
    </xf>
    <xf numFmtId="41" fontId="58" fillId="0" borderId="56" xfId="46" applyFont="1" applyBorder="1" applyAlignment="1">
      <alignment shrinkToFit="1"/>
    </xf>
    <xf numFmtId="185" fontId="57" fillId="0" borderId="36" xfId="0" applyNumberFormat="1" applyFont="1" applyBorder="1" applyAlignment="1">
      <alignment horizontal="right" vertical="center" shrinkToFit="1"/>
    </xf>
    <xf numFmtId="3" fontId="62" fillId="0" borderId="12" xfId="178" applyNumberFormat="1" applyFont="1" applyFill="1" applyBorder="1" applyAlignment="1">
      <alignment vertical="center" shrinkToFit="1"/>
    </xf>
    <xf numFmtId="3" fontId="62" fillId="0" borderId="43" xfId="178" applyNumberFormat="1" applyFont="1" applyFill="1" applyBorder="1" applyAlignment="1">
      <alignment vertical="center" shrinkToFit="1"/>
    </xf>
    <xf numFmtId="0" fontId="60" fillId="29" borderId="17" xfId="175" applyFont="1" applyFill="1" applyBorder="1" applyAlignment="1">
      <alignment horizontal="center" vertical="center" shrinkToFit="1"/>
    </xf>
    <xf numFmtId="0" fontId="60" fillId="29" borderId="18" xfId="175" applyFont="1" applyFill="1" applyBorder="1" applyAlignment="1">
      <alignment vertical="center" shrinkToFit="1"/>
    </xf>
    <xf numFmtId="3" fontId="62" fillId="29" borderId="18" xfId="175" applyNumberFormat="1" applyFont="1" applyFill="1" applyBorder="1" applyAlignment="1">
      <alignment vertical="center" shrinkToFit="1"/>
    </xf>
    <xf numFmtId="41" fontId="61" fillId="29" borderId="19" xfId="177" applyFont="1" applyFill="1" applyBorder="1" applyAlignment="1">
      <alignment shrinkToFit="1"/>
    </xf>
    <xf numFmtId="0" fontId="50" fillId="29" borderId="22" xfId="0" applyFont="1" applyFill="1" applyBorder="1" applyAlignment="1">
      <alignment horizontal="center" vertical="center" shrinkToFit="1"/>
    </xf>
    <xf numFmtId="3" fontId="50" fillId="29" borderId="37" xfId="0" applyNumberFormat="1" applyFont="1" applyFill="1" applyBorder="1" applyAlignment="1">
      <alignment horizontal="right" vertical="center" shrinkToFit="1"/>
    </xf>
    <xf numFmtId="41" fontId="50" fillId="29" borderId="23" xfId="46" applyFont="1" applyFill="1" applyBorder="1" applyAlignment="1">
      <alignment shrinkToFit="1"/>
    </xf>
    <xf numFmtId="41" fontId="44" fillId="29" borderId="17" xfId="46" applyFont="1" applyFill="1" applyBorder="1" applyAlignment="1">
      <alignment horizontal="center" vertical="center" shrinkToFit="1"/>
    </xf>
    <xf numFmtId="3" fontId="46" fillId="29" borderId="18" xfId="46" applyNumberFormat="1" applyFont="1" applyFill="1" applyBorder="1" applyAlignment="1">
      <alignment vertical="center" shrinkToFit="1"/>
    </xf>
    <xf numFmtId="3" fontId="38" fillId="29" borderId="18" xfId="46" applyNumberFormat="1" applyFont="1" applyFill="1" applyBorder="1" applyAlignment="1">
      <alignment vertical="center" shrinkToFit="1"/>
    </xf>
    <xf numFmtId="186" fontId="38" fillId="29" borderId="18" xfId="46" applyNumberFormat="1" applyFont="1" applyFill="1" applyBorder="1" applyAlignment="1">
      <alignment vertical="center" shrinkToFit="1"/>
    </xf>
    <xf numFmtId="41" fontId="38" fillId="29" borderId="19" xfId="46" applyFont="1" applyFill="1" applyBorder="1" applyAlignment="1">
      <alignment horizontal="center" vertical="center" shrinkToFit="1"/>
    </xf>
    <xf numFmtId="3" fontId="57" fillId="0" borderId="57" xfId="0" applyNumberFormat="1" applyFont="1" applyBorder="1" applyAlignment="1">
      <alignment horizontal="right" vertical="center" shrinkToFit="1"/>
    </xf>
    <xf numFmtId="3" fontId="57" fillId="0" borderId="57" xfId="0" applyNumberFormat="1" applyFont="1" applyFill="1" applyBorder="1" applyAlignment="1">
      <alignment horizontal="right" vertical="center" shrinkToFit="1"/>
    </xf>
    <xf numFmtId="41" fontId="58" fillId="0" borderId="58" xfId="46" applyFont="1" applyBorder="1" applyAlignment="1">
      <alignment shrinkToFit="1"/>
    </xf>
    <xf numFmtId="41" fontId="58" fillId="0" borderId="59" xfId="46" applyFont="1" applyBorder="1" applyAlignment="1">
      <alignment shrinkToFit="1"/>
    </xf>
    <xf numFmtId="186" fontId="63" fillId="0" borderId="31" xfId="46" applyNumberFormat="1" applyFont="1" applyBorder="1" applyAlignment="1">
      <alignment vertical="center" shrinkToFit="1"/>
    </xf>
    <xf numFmtId="41" fontId="50" fillId="0" borderId="44" xfId="46" applyFont="1" applyBorder="1" applyAlignment="1">
      <alignment horizontal="center" vertical="center" shrinkToFit="1"/>
    </xf>
    <xf numFmtId="0" fontId="54" fillId="0" borderId="0" xfId="78" applyFont="1" applyAlignment="1">
      <alignment horizontal="center"/>
    </xf>
    <xf numFmtId="41" fontId="60" fillId="0" borderId="46" xfId="175" applyNumberFormat="1" applyFont="1" applyBorder="1" applyAlignment="1">
      <alignment horizontal="left" vertical="center" shrinkToFit="1"/>
    </xf>
    <xf numFmtId="41" fontId="60" fillId="0" borderId="49" xfId="175" applyNumberFormat="1" applyFont="1" applyBorder="1" applyAlignment="1">
      <alignment horizontal="left" vertical="center" shrinkToFit="1"/>
    </xf>
    <xf numFmtId="49" fontId="60" fillId="0" borderId="12" xfId="175" applyNumberFormat="1" applyFont="1" applyBorder="1" applyAlignment="1">
      <alignment vertical="center" shrinkToFit="1"/>
    </xf>
    <xf numFmtId="41" fontId="60" fillId="0" borderId="48" xfId="175" applyNumberFormat="1" applyFont="1" applyBorder="1" applyAlignment="1">
      <alignment horizontal="left" vertical="center" shrinkToFit="1"/>
    </xf>
    <xf numFmtId="49" fontId="60" fillId="0" borderId="43" xfId="175" applyNumberFormat="1" applyFont="1" applyBorder="1" applyAlignment="1">
      <alignment vertical="center" shrinkToFit="1"/>
    </xf>
    <xf numFmtId="49" fontId="60" fillId="0" borderId="31" xfId="175" applyNumberFormat="1" applyFont="1" applyBorder="1" applyAlignment="1">
      <alignment vertical="center" shrinkToFit="1"/>
    </xf>
    <xf numFmtId="41" fontId="60" fillId="0" borderId="45" xfId="175" applyNumberFormat="1" applyFont="1" applyBorder="1" applyAlignment="1">
      <alignment horizontal="left" vertical="center" shrinkToFit="1"/>
    </xf>
    <xf numFmtId="41" fontId="60" fillId="0" borderId="46" xfId="175" applyNumberFormat="1" applyFont="1" applyBorder="1" applyAlignment="1">
      <alignment horizontal="center" vertical="center" shrinkToFit="1"/>
    </xf>
    <xf numFmtId="41" fontId="60" fillId="0" borderId="48" xfId="175" applyNumberFormat="1" applyFont="1" applyBorder="1" applyAlignment="1">
      <alignment horizontal="center" vertical="center" shrinkToFit="1"/>
    </xf>
    <xf numFmtId="41" fontId="60" fillId="0" borderId="49" xfId="175" applyNumberFormat="1" applyFont="1" applyBorder="1" applyAlignment="1">
      <alignment horizontal="center" vertical="center" shrinkToFit="1"/>
    </xf>
    <xf numFmtId="49" fontId="39" fillId="26" borderId="0" xfId="94" applyNumberFormat="1" applyFont="1" applyFill="1" applyAlignment="1">
      <alignment horizontal="center" vertical="center"/>
    </xf>
    <xf numFmtId="41" fontId="41" fillId="0" borderId="0" xfId="46" applyFont="1" applyAlignment="1">
      <alignment horizontal="left" vertical="center" shrinkToFit="1"/>
    </xf>
    <xf numFmtId="41" fontId="41" fillId="26" borderId="0" xfId="46" applyFont="1" applyFill="1" applyAlignment="1">
      <alignment horizontal="left" vertical="center" shrinkToFit="1"/>
    </xf>
    <xf numFmtId="49" fontId="60" fillId="0" borderId="27" xfId="175" applyNumberFormat="1" applyFont="1" applyBorder="1" applyAlignment="1">
      <alignment vertical="center" shrinkToFit="1"/>
    </xf>
    <xf numFmtId="49" fontId="60" fillId="0" borderId="43" xfId="175" applyNumberFormat="1" applyFont="1" applyBorder="1" applyAlignment="1">
      <alignment horizontal="left" vertical="center" shrinkToFit="1"/>
    </xf>
    <xf numFmtId="49" fontId="60" fillId="0" borderId="27" xfId="175" applyNumberFormat="1" applyFont="1" applyBorder="1" applyAlignment="1">
      <alignment horizontal="left" vertical="center" shrinkToFit="1"/>
    </xf>
    <xf numFmtId="49" fontId="60" fillId="0" borderId="43" xfId="175" applyNumberFormat="1" applyFont="1" applyBorder="1" applyAlignment="1">
      <alignment horizontal="center" vertical="center" shrinkToFit="1"/>
    </xf>
    <xf numFmtId="49" fontId="60" fillId="0" borderId="27" xfId="175" applyNumberFormat="1" applyFont="1" applyBorder="1" applyAlignment="1">
      <alignment horizontal="center" vertical="center" shrinkToFit="1"/>
    </xf>
    <xf numFmtId="49" fontId="60" fillId="0" borderId="31" xfId="175" applyNumberFormat="1" applyFont="1" applyBorder="1" applyAlignment="1">
      <alignment horizontal="center" vertical="center" shrinkToFit="1"/>
    </xf>
  </cellXfs>
  <cellStyles count="186">
    <cellStyle name="??&amp;O?&amp;H?_x0008_??_x0007__x0001__x0001_" xfId="1"/>
    <cellStyle name="??_?.????" xfId="2"/>
    <cellStyle name="20% - 강조색1" xfId="3" builtinId="30" customBuiltin="1"/>
    <cellStyle name="20% - 강조색2" xfId="4" builtinId="34" customBuiltin="1"/>
    <cellStyle name="20% - 강조색3" xfId="5" builtinId="38" customBuiltin="1"/>
    <cellStyle name="20% - 강조색4" xfId="6" builtinId="42" customBuiltin="1"/>
    <cellStyle name="20% - 강조색5" xfId="7" builtinId="46" customBuiltin="1"/>
    <cellStyle name="20% - 강조색6" xfId="8" builtinId="50" customBuiltin="1"/>
    <cellStyle name="40% - 강조색1" xfId="9" builtinId="31" customBuiltin="1"/>
    <cellStyle name="40% - 강조색2" xfId="10" builtinId="35" customBuiltin="1"/>
    <cellStyle name="40% - 강조색3" xfId="11" builtinId="39" customBuiltin="1"/>
    <cellStyle name="40% - 강조색4" xfId="12" builtinId="43" customBuiltin="1"/>
    <cellStyle name="40% - 강조색5" xfId="13" builtinId="47" customBuiltin="1"/>
    <cellStyle name="40% - 강조색6" xfId="14" builtinId="51" customBuiltin="1"/>
    <cellStyle name="60% - 강조색1" xfId="15" builtinId="32" customBuiltin="1"/>
    <cellStyle name="60% - 강조색2" xfId="16" builtinId="36" customBuiltin="1"/>
    <cellStyle name="60% - 강조색3" xfId="17" builtinId="40" customBuiltin="1"/>
    <cellStyle name="60% - 강조색4" xfId="18" builtinId="44" customBuiltin="1"/>
    <cellStyle name="60% - 강조색5" xfId="19" builtinId="48" customBuiltin="1"/>
    <cellStyle name="60% - 강조색6" xfId="20" builtinId="52" customBuiltin="1"/>
    <cellStyle name="Calc Currency (0)" xfId="95"/>
    <cellStyle name="category" xfId="96"/>
    <cellStyle name="Comma [0]_ SG&amp;A Bridge " xfId="97"/>
    <cellStyle name="comma zerodec" xfId="98"/>
    <cellStyle name="comma zerodec 10" xfId="99"/>
    <cellStyle name="comma zerodec 11" xfId="100"/>
    <cellStyle name="comma zerodec 12" xfId="101"/>
    <cellStyle name="comma zerodec 13" xfId="102"/>
    <cellStyle name="comma zerodec 2" xfId="103"/>
    <cellStyle name="comma zerodec 3" xfId="104"/>
    <cellStyle name="comma zerodec 4" xfId="105"/>
    <cellStyle name="comma zerodec 5" xfId="106"/>
    <cellStyle name="comma zerodec 6" xfId="107"/>
    <cellStyle name="comma zerodec 7" xfId="108"/>
    <cellStyle name="comma zerodec 8" xfId="109"/>
    <cellStyle name="comma zerodec 9" xfId="110"/>
    <cellStyle name="Comma_ SG&amp;A Bridge " xfId="111"/>
    <cellStyle name="Copied" xfId="112"/>
    <cellStyle name="Currency [0]_ SG&amp;A Bridge " xfId="113"/>
    <cellStyle name="Currency_ SG&amp;A Bridge " xfId="114"/>
    <cellStyle name="Currency1" xfId="115"/>
    <cellStyle name="Currency1 10" xfId="116"/>
    <cellStyle name="Currency1 11" xfId="117"/>
    <cellStyle name="Currency1 12" xfId="118"/>
    <cellStyle name="Currency1 13" xfId="119"/>
    <cellStyle name="Currency1 2" xfId="120"/>
    <cellStyle name="Currency1 3" xfId="121"/>
    <cellStyle name="Currency1 4" xfId="122"/>
    <cellStyle name="Currency1 5" xfId="123"/>
    <cellStyle name="Currency1 6" xfId="124"/>
    <cellStyle name="Currency1 7" xfId="125"/>
    <cellStyle name="Currency1 8" xfId="126"/>
    <cellStyle name="Currency1 9" xfId="127"/>
    <cellStyle name="Dezimal [0]_laroux" xfId="128"/>
    <cellStyle name="Dezimal_laroux" xfId="129"/>
    <cellStyle name="Dollar (zero dec)" xfId="130"/>
    <cellStyle name="Dollar (zero dec) 10" xfId="131"/>
    <cellStyle name="Dollar (zero dec) 11" xfId="132"/>
    <cellStyle name="Dollar (zero dec) 12" xfId="133"/>
    <cellStyle name="Dollar (zero dec) 13" xfId="134"/>
    <cellStyle name="Dollar (zero dec) 2" xfId="135"/>
    <cellStyle name="Dollar (zero dec) 3" xfId="136"/>
    <cellStyle name="Dollar (zero dec) 4" xfId="137"/>
    <cellStyle name="Dollar (zero dec) 5" xfId="138"/>
    <cellStyle name="Dollar (zero dec) 6" xfId="139"/>
    <cellStyle name="Dollar (zero dec) 7" xfId="140"/>
    <cellStyle name="Dollar (zero dec) 8" xfId="141"/>
    <cellStyle name="Dollar (zero dec) 9" xfId="142"/>
    <cellStyle name="Entered" xfId="143"/>
    <cellStyle name="Grey" xfId="144"/>
    <cellStyle name="HEADER" xfId="145"/>
    <cellStyle name="Header1" xfId="146"/>
    <cellStyle name="Header2" xfId="147"/>
    <cellStyle name="Header2 2" xfId="148"/>
    <cellStyle name="Input [yellow]" xfId="149"/>
    <cellStyle name="Input [yellow] 2" xfId="150"/>
    <cellStyle name="Milliers [0]_Arabian Spec" xfId="151"/>
    <cellStyle name="Milliers_Arabian Spec" xfId="152"/>
    <cellStyle name="Model" xfId="153"/>
    <cellStyle name="Mon?aire [0]_Arabian Spec" xfId="154"/>
    <cellStyle name="Mon?aire_Arabian Spec" xfId="155"/>
    <cellStyle name="Normal - Style1" xfId="156"/>
    <cellStyle name="Normal - Style1 10" xfId="157"/>
    <cellStyle name="Normal - Style1 11" xfId="158"/>
    <cellStyle name="Normal - Style1 12" xfId="159"/>
    <cellStyle name="Normal - Style1 13" xfId="160"/>
    <cellStyle name="Normal - Style1 2" xfId="161"/>
    <cellStyle name="Normal - Style1 3" xfId="162"/>
    <cellStyle name="Normal - Style1 4" xfId="163"/>
    <cellStyle name="Normal - Style1 5" xfId="164"/>
    <cellStyle name="Normal - Style1 6" xfId="165"/>
    <cellStyle name="Normal - Style1 7" xfId="166"/>
    <cellStyle name="Normal - Style1 8" xfId="167"/>
    <cellStyle name="Normal - Style1 9" xfId="168"/>
    <cellStyle name="Normal_ SG&amp;A Bridge " xfId="169"/>
    <cellStyle name="Percent [2]" xfId="170"/>
    <cellStyle name="Standard_laroux" xfId="171"/>
    <cellStyle name="subhead" xfId="172"/>
    <cellStyle name="W?rung [0]_laroux" xfId="173"/>
    <cellStyle name="W?rung_laroux" xfId="174"/>
    <cellStyle name="강조색1" xfId="21" builtinId="29" customBuiltin="1"/>
    <cellStyle name="강조색2" xfId="22" builtinId="33" customBuiltin="1"/>
    <cellStyle name="강조색3" xfId="23" builtinId="37" customBuiltin="1"/>
    <cellStyle name="강조색4" xfId="24" builtinId="41" customBuiltin="1"/>
    <cellStyle name="강조색5" xfId="25" builtinId="45" customBuiltin="1"/>
    <cellStyle name="강조색6" xfId="26" builtinId="49" customBuiltin="1"/>
    <cellStyle name="경고문" xfId="27" builtinId="11" customBuiltin="1"/>
    <cellStyle name="계산" xfId="28" builtinId="22" customBuiltin="1"/>
    <cellStyle name="고정소숫점" xfId="29"/>
    <cellStyle name="고정출력1" xfId="30"/>
    <cellStyle name="고정출력2" xfId="31"/>
    <cellStyle name="나쁨" xfId="32" builtinId="27" customBuiltin="1"/>
    <cellStyle name="날짜" xfId="33"/>
    <cellStyle name="달러" xfId="34"/>
    <cellStyle name="뒤에 오는 하이퍼링크_경기" xfId="35"/>
    <cellStyle name="똿뗦먛귟 [0.00]_NT Server " xfId="36"/>
    <cellStyle name="똿뗦먛귟_NT Server " xfId="37"/>
    <cellStyle name="메모" xfId="38" builtinId="10" customBuiltin="1"/>
    <cellStyle name="믅됞 [0.00]_NT Server " xfId="39"/>
    <cellStyle name="믅됞_NT Server " xfId="40"/>
    <cellStyle name="백분율 2" xfId="176"/>
    <cellStyle name="보통" xfId="41" builtinId="28" customBuiltin="1"/>
    <cellStyle name="뷭?_빟랹둴봃섟 " xfId="42"/>
    <cellStyle name="설명 텍스트" xfId="43" builtinId="53" customBuiltin="1"/>
    <cellStyle name="셀 확인" xfId="44" builtinId="23" customBuiltin="1"/>
    <cellStyle name="숫자(R)" xfId="45"/>
    <cellStyle name="쉼표 [0]" xfId="46" builtinId="6"/>
    <cellStyle name="쉼표 [0] 11 2" xfId="180"/>
    <cellStyle name="쉼표 [0] 12 2" xfId="181"/>
    <cellStyle name="쉼표 [0] 14 2" xfId="182"/>
    <cellStyle name="쉼표 [0] 15 2" xfId="183"/>
    <cellStyle name="쉼표 [0] 16" xfId="177"/>
    <cellStyle name="쉼표 [0] 2 10" xfId="47"/>
    <cellStyle name="쉼표 [0] 2 11" xfId="48"/>
    <cellStyle name="쉼표 [0] 2 12" xfId="49"/>
    <cellStyle name="쉼표 [0] 2 13" xfId="50"/>
    <cellStyle name="쉼표 [0] 2 14" xfId="179"/>
    <cellStyle name="쉼표 [0] 2 2" xfId="51"/>
    <cellStyle name="쉼표 [0] 2 3" xfId="52"/>
    <cellStyle name="쉼표 [0] 2 4" xfId="53"/>
    <cellStyle name="쉼표 [0] 2 5" xfId="54"/>
    <cellStyle name="쉼표 [0] 2 6" xfId="55"/>
    <cellStyle name="쉼표 [0] 2 7" xfId="56"/>
    <cellStyle name="쉼표 [0] 2 8" xfId="57"/>
    <cellStyle name="쉼표 [0] 2 9" xfId="58"/>
    <cellStyle name="쉼표 [0] 3" xfId="59"/>
    <cellStyle name="쉼표 [0] 4" xfId="60"/>
    <cellStyle name="쉼표 [0] 5 2" xfId="184"/>
    <cellStyle name="쉼표 [0] 6 2" xfId="185"/>
    <cellStyle name="스타일 1" xfId="61"/>
    <cellStyle name="연결된 셀" xfId="62" builtinId="24" customBuiltin="1"/>
    <cellStyle name="요약" xfId="63" builtinId="25" customBuiltin="1"/>
    <cellStyle name="입력" xfId="64" builtinId="20" customBuiltin="1"/>
    <cellStyle name="자리수" xfId="65"/>
    <cellStyle name="자리수0" xfId="66"/>
    <cellStyle name="제목" xfId="67" builtinId="15" customBuiltin="1"/>
    <cellStyle name="제목 1" xfId="68" builtinId="16" customBuiltin="1"/>
    <cellStyle name="제목 2" xfId="69" builtinId="17" customBuiltin="1"/>
    <cellStyle name="제목 3" xfId="70" builtinId="18" customBuiltin="1"/>
    <cellStyle name="제목 4" xfId="71" builtinId="19" customBuiltin="1"/>
    <cellStyle name="제목1" xfId="72"/>
    <cellStyle name="제목2" xfId="73"/>
    <cellStyle name="좋음" xfId="74" builtinId="26" customBuiltin="1"/>
    <cellStyle name="출력" xfId="75" builtinId="21" customBuiltin="1"/>
    <cellStyle name="콤마 [0]_(월초P)" xfId="76"/>
    <cellStyle name="콤마_(type)총괄" xfId="77"/>
    <cellStyle name="표준" xfId="0" builtinId="0"/>
    <cellStyle name="표준 16" xfId="78"/>
    <cellStyle name="표준 17" xfId="175"/>
    <cellStyle name="표준 2 10" xfId="79"/>
    <cellStyle name="표준 2 11" xfId="80"/>
    <cellStyle name="표준 2 12" xfId="81"/>
    <cellStyle name="표준 2 13" xfId="82"/>
    <cellStyle name="표준 2 14" xfId="83"/>
    <cellStyle name="표준 2 15" xfId="178"/>
    <cellStyle name="표준 2 2" xfId="84"/>
    <cellStyle name="표준 2 3" xfId="85"/>
    <cellStyle name="표준 2 4" xfId="86"/>
    <cellStyle name="표준 2 5" xfId="87"/>
    <cellStyle name="표준 2 6" xfId="88"/>
    <cellStyle name="표준 2 7" xfId="89"/>
    <cellStyle name="표준 2 8" xfId="90"/>
    <cellStyle name="표준 2 9" xfId="91"/>
    <cellStyle name="표준 3" xfId="92"/>
    <cellStyle name="표준 4" xfId="93"/>
    <cellStyle name="표준_07.1회추경(우리청 재원조정)" xfId="9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8</xdr:row>
      <xdr:rowOff>133350</xdr:rowOff>
    </xdr:from>
    <xdr:to>
      <xdr:col>8</xdr:col>
      <xdr:colOff>371475</xdr:colOff>
      <xdr:row>15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5275" y="1647825"/>
          <a:ext cx="6172200" cy="1190625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lnSpc>
              <a:spcPts val="2700"/>
            </a:lnSpc>
            <a:defRPr sz="1000"/>
          </a:pPr>
          <a:r>
            <a:rPr lang="ko-KR" altLang="en-US" sz="2400" b="0" i="0" strike="noStrike">
              <a:solidFill>
                <a:srgbClr val="000000"/>
              </a:solidFill>
              <a:latin typeface="휴먼옛체"/>
              <a:ea typeface="휴먼옛체"/>
            </a:rPr>
            <a:t>전라북도교육비특별회계 본예산</a:t>
          </a:r>
          <a:endParaRPr lang="ko-KR" altLang="en-US" sz="3000" b="0" i="0" strike="noStrike">
            <a:solidFill>
              <a:srgbClr val="000000"/>
            </a:solidFill>
            <a:latin typeface="휴먼옛체"/>
            <a:ea typeface="휴먼옛체"/>
          </a:endParaRPr>
        </a:p>
        <a:p>
          <a:pPr algn="ctr" rtl="0">
            <a:lnSpc>
              <a:spcPts val="3300"/>
            </a:lnSpc>
            <a:defRPr sz="1000"/>
          </a:pPr>
          <a:r>
            <a:rPr lang="ko-KR" altLang="en-US" sz="3000" b="0" i="0" strike="noStrike">
              <a:solidFill>
                <a:srgbClr val="000000"/>
              </a:solidFill>
              <a:latin typeface="휴먼옛체"/>
              <a:ea typeface="휴먼옛체"/>
            </a:rPr>
            <a:t>편 성  내 역</a:t>
          </a:r>
        </a:p>
      </xdr:txBody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133350</xdr:rowOff>
    </xdr:to>
    <xdr:sp macro="" textlink="">
      <xdr:nvSpPr>
        <xdr:cNvPr id="16442" name="AutoShape 4" descr="EMB000009180001"/>
        <xdr:cNvSpPr>
          <a:spLocks noChangeAspect="1" noChangeArrowheads="1"/>
        </xdr:cNvSpPr>
      </xdr:nvSpPr>
      <xdr:spPr bwMode="auto">
        <a:xfrm>
          <a:off x="2286000" y="4429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133350</xdr:rowOff>
    </xdr:to>
    <xdr:sp macro="" textlink="">
      <xdr:nvSpPr>
        <xdr:cNvPr id="16443" name="AutoShape 5" descr="EMB000009180001"/>
        <xdr:cNvSpPr>
          <a:spLocks noChangeAspect="1" noChangeArrowheads="1"/>
        </xdr:cNvSpPr>
      </xdr:nvSpPr>
      <xdr:spPr bwMode="auto">
        <a:xfrm>
          <a:off x="2286000" y="4429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23</xdr:row>
      <xdr:rowOff>57150</xdr:rowOff>
    </xdr:from>
    <xdr:to>
      <xdr:col>5</xdr:col>
      <xdr:colOff>9525</xdr:colOff>
      <xdr:row>31</xdr:row>
      <xdr:rowOff>142875</xdr:rowOff>
    </xdr:to>
    <xdr:pic>
      <xdr:nvPicPr>
        <xdr:cNvPr id="16444" name="Picture 6" descr="교육청-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143375"/>
          <a:ext cx="14763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4592;&#48376;&#51088;&#47308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608;&#50773;&#44592;\&#50696;&#49328;&#49436;\&#50696;&#49328;&#49436;(&#48176;&#54252;&#5085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bime.go.kr/2010&#45380;%20&#48376;&#50696;&#49328;/&#54633;&#46041;&#51089;&#50629;/Documents%20and%20Settings/a/Application%20Data/Empas/Empas%20Filebox%20Temp/sk6204.50.0/&#50696;&#49328;&#54200;&#49457;(&#45208;&#51060;&#49828;&#51077;&#47141;&#5085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7928;&#45224;&#50676;\2005&#50696;&#49328;\2005.&#48376;&#50696;&#49328;\&#50696;&#49328;&#54200;&#49457;(&#44284;&#47785;&#51221;&#47148;-&#44208;&#51116;&#5085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자료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화면"/>
      <sheetName val="기본자료"/>
      <sheetName val="세입기초"/>
      <sheetName val="세출기초"/>
    </sheetNames>
    <sheetDataSet>
      <sheetData sheetId="0" refreshError="1"/>
      <sheetData sheetId="1">
        <row r="2">
          <cell r="AE2" t="str">
            <v>세입목</v>
          </cell>
          <cell r="AF2" t="str">
            <v>세입항</v>
          </cell>
          <cell r="AG2" t="str">
            <v>세입관</v>
          </cell>
        </row>
        <row r="3">
          <cell r="AE3" t="str">
            <v>1.학교교육비</v>
          </cell>
          <cell r="AF3" t="str">
            <v>1.교육비전입금</v>
          </cell>
          <cell r="AG3" t="str">
            <v>1.교육비전입금</v>
          </cell>
        </row>
        <row r="4">
          <cell r="AE4" t="str">
            <v>2.목적사업비</v>
          </cell>
          <cell r="AF4" t="str">
            <v>1.교육비전입금</v>
          </cell>
          <cell r="AG4" t="str">
            <v>1.교육비전입금</v>
          </cell>
        </row>
        <row r="5">
          <cell r="AE5" t="str">
            <v>1.학교운영지원비</v>
          </cell>
          <cell r="AF5" t="str">
            <v>1.학교운영지원비</v>
          </cell>
          <cell r="AG5" t="str">
            <v>2.학부모부담수입</v>
          </cell>
        </row>
        <row r="6">
          <cell r="AE6" t="str">
            <v>1.현장학습비</v>
          </cell>
          <cell r="AF6" t="str">
            <v>2.수익자부담경비</v>
          </cell>
          <cell r="AG6" t="str">
            <v>2.학부모부담수입</v>
          </cell>
        </row>
        <row r="7">
          <cell r="AE7" t="str">
            <v>2.야영훈련비</v>
          </cell>
          <cell r="AF7" t="str">
            <v>2.수익자부담경비</v>
          </cell>
          <cell r="AG7" t="str">
            <v>2.학부모부담수입</v>
          </cell>
        </row>
        <row r="8">
          <cell r="AE8" t="str">
            <v>3.학교급식비</v>
          </cell>
          <cell r="AF8" t="str">
            <v>2.수익자부담경비</v>
          </cell>
          <cell r="AG8" t="str">
            <v>2.학부모부담수입</v>
          </cell>
        </row>
        <row r="9">
          <cell r="AE9" t="str">
            <v>4.수학여행비</v>
          </cell>
          <cell r="AF9" t="str">
            <v>2.수익자부담경비</v>
          </cell>
          <cell r="AG9" t="str">
            <v>2.학부모부담수입</v>
          </cell>
        </row>
        <row r="10">
          <cell r="AE10" t="str">
            <v>5.졸업앨범비</v>
          </cell>
          <cell r="AF10" t="str">
            <v>2.수익자부담경비</v>
          </cell>
          <cell r="AG10" t="str">
            <v>2.학부모부담수입</v>
          </cell>
        </row>
        <row r="11">
          <cell r="AE11" t="str">
            <v>6.기타경비</v>
          </cell>
          <cell r="AF11" t="str">
            <v>2.수익자부담경비</v>
          </cell>
          <cell r="AG11" t="str">
            <v>2.학부모부담수입</v>
          </cell>
        </row>
        <row r="12">
          <cell r="AE12" t="str">
            <v>1.사용료및수수료</v>
          </cell>
          <cell r="AF12" t="str">
            <v>1.사용료및수수료</v>
          </cell>
          <cell r="AG12" t="str">
            <v>3.자체수입</v>
          </cell>
        </row>
        <row r="13">
          <cell r="AE13" t="str">
            <v>2.수수료</v>
          </cell>
          <cell r="AF13" t="str">
            <v>1.사용료및수수료</v>
          </cell>
          <cell r="AG13" t="str">
            <v>3.자체수입</v>
          </cell>
        </row>
        <row r="14">
          <cell r="AE14" t="str">
            <v>1.예금이자</v>
          </cell>
          <cell r="AF14" t="str">
            <v>2.기타수입</v>
          </cell>
          <cell r="AG14" t="str">
            <v>3.자체수입</v>
          </cell>
        </row>
        <row r="15">
          <cell r="AE15" t="str">
            <v>2.불용물품매각대</v>
          </cell>
          <cell r="AF15" t="str">
            <v>2.기타수입</v>
          </cell>
          <cell r="AG15" t="str">
            <v>3.자체수입</v>
          </cell>
        </row>
        <row r="16">
          <cell r="AE16" t="str">
            <v>3.변상금</v>
          </cell>
          <cell r="AF16" t="str">
            <v>2.기타수입</v>
          </cell>
          <cell r="AG16" t="str">
            <v>3.자체수입</v>
          </cell>
        </row>
        <row r="17">
          <cell r="AE17" t="str">
            <v>4.잡수입</v>
          </cell>
          <cell r="AF17" t="str">
            <v>2.기타수입</v>
          </cell>
          <cell r="AG17" t="str">
            <v>3.자체수입</v>
          </cell>
        </row>
        <row r="18">
          <cell r="AE18" t="str">
            <v>5.전화해지반환금</v>
          </cell>
          <cell r="AF18" t="str">
            <v>2.기타수입</v>
          </cell>
          <cell r="AG18" t="str">
            <v>3.자체수입</v>
          </cell>
        </row>
        <row r="19">
          <cell r="AE19" t="str">
            <v>1.학교발전기금전입금</v>
          </cell>
          <cell r="AF19" t="str">
            <v>1.학교발전기금</v>
          </cell>
          <cell r="AG19" t="str">
            <v>4.학교발전기금</v>
          </cell>
        </row>
        <row r="20">
          <cell r="AE20" t="str">
            <v>1.보조금</v>
          </cell>
          <cell r="AF20" t="str">
            <v>1.보조및지원금</v>
          </cell>
          <cell r="AG20" t="str">
            <v>5.보조금 및 지원금</v>
          </cell>
        </row>
        <row r="21">
          <cell r="AE21" t="str">
            <v>2.지원금</v>
          </cell>
          <cell r="AF21" t="str">
            <v>1.보조및지원금</v>
          </cell>
          <cell r="AG21" t="str">
            <v>5.보조금 및 지원금</v>
          </cell>
        </row>
        <row r="22">
          <cell r="AE22" t="str">
            <v>1.이월금</v>
          </cell>
          <cell r="AF22" t="str">
            <v>1.이월금</v>
          </cell>
          <cell r="AG22" t="str">
            <v>6.이월금</v>
          </cell>
        </row>
        <row r="23">
          <cell r="AE23" t="str">
            <v>1.과년도수입</v>
          </cell>
          <cell r="AF23" t="str">
            <v>1.과년도수입</v>
          </cell>
          <cell r="AG23" t="str">
            <v>7.과년도 수입</v>
          </cell>
        </row>
        <row r="24">
          <cell r="AE24">
            <v>0</v>
          </cell>
          <cell r="AF24">
            <v>0</v>
          </cell>
          <cell r="AG24">
            <v>0</v>
          </cell>
        </row>
        <row r="25">
          <cell r="AE25">
            <v>0</v>
          </cell>
          <cell r="AF25">
            <v>0</v>
          </cell>
          <cell r="AG25">
            <v>0</v>
          </cell>
        </row>
        <row r="26">
          <cell r="AE26">
            <v>0</v>
          </cell>
          <cell r="AF26">
            <v>0</v>
          </cell>
          <cell r="AG26">
            <v>0</v>
          </cell>
        </row>
        <row r="27">
          <cell r="AE27">
            <v>0</v>
          </cell>
          <cell r="AF27">
            <v>0</v>
          </cell>
          <cell r="AG27">
            <v>0</v>
          </cell>
        </row>
        <row r="28">
          <cell r="AE28">
            <v>0</v>
          </cell>
          <cell r="AF28">
            <v>0</v>
          </cell>
          <cell r="AG28">
            <v>0</v>
          </cell>
        </row>
        <row r="29">
          <cell r="AE29">
            <v>0</v>
          </cell>
          <cell r="AF29">
            <v>0</v>
          </cell>
          <cell r="AG29">
            <v>0</v>
          </cell>
        </row>
        <row r="30">
          <cell r="AE30">
            <v>0</v>
          </cell>
          <cell r="AF30">
            <v>0</v>
          </cell>
          <cell r="AG30">
            <v>0</v>
          </cell>
        </row>
        <row r="31">
          <cell r="AE31">
            <v>0</v>
          </cell>
          <cell r="AF31">
            <v>0</v>
          </cell>
          <cell r="AG31">
            <v>0</v>
          </cell>
        </row>
        <row r="32">
          <cell r="AE32">
            <v>0</v>
          </cell>
          <cell r="AF32">
            <v>0</v>
          </cell>
          <cell r="AG32">
            <v>0</v>
          </cell>
        </row>
        <row r="33">
          <cell r="AE33">
            <v>0</v>
          </cell>
          <cell r="AF33">
            <v>0</v>
          </cell>
          <cell r="AG33">
            <v>0</v>
          </cell>
        </row>
        <row r="34">
          <cell r="AE34">
            <v>0</v>
          </cell>
          <cell r="AF34">
            <v>0</v>
          </cell>
          <cell r="AG34">
            <v>0</v>
          </cell>
        </row>
        <row r="35">
          <cell r="AE35">
            <v>0</v>
          </cell>
          <cell r="AF35">
            <v>0</v>
          </cell>
          <cell r="AG35">
            <v>0</v>
          </cell>
        </row>
        <row r="36">
          <cell r="AE36">
            <v>0</v>
          </cell>
          <cell r="AF36">
            <v>0</v>
          </cell>
          <cell r="AG36">
            <v>0</v>
          </cell>
        </row>
        <row r="37">
          <cell r="AE37">
            <v>0</v>
          </cell>
          <cell r="AF37">
            <v>0</v>
          </cell>
          <cell r="AG37">
            <v>0</v>
          </cell>
        </row>
        <row r="38">
          <cell r="AE38">
            <v>0</v>
          </cell>
          <cell r="AF38">
            <v>0</v>
          </cell>
          <cell r="AG38">
            <v>0</v>
          </cell>
        </row>
        <row r="39">
          <cell r="AE39">
            <v>0</v>
          </cell>
          <cell r="AF39">
            <v>0</v>
          </cell>
          <cell r="AG39">
            <v>0</v>
          </cell>
        </row>
        <row r="40">
          <cell r="AE40">
            <v>0</v>
          </cell>
          <cell r="AF40">
            <v>0</v>
          </cell>
          <cell r="AG40">
            <v>0</v>
          </cell>
        </row>
        <row r="41">
          <cell r="AE41">
            <v>0</v>
          </cell>
          <cell r="AF41">
            <v>0</v>
          </cell>
          <cell r="AG41">
            <v>0</v>
          </cell>
        </row>
        <row r="42">
          <cell r="AE42">
            <v>0</v>
          </cell>
          <cell r="AF42">
            <v>0</v>
          </cell>
          <cell r="AG42">
            <v>0</v>
          </cell>
        </row>
        <row r="43">
          <cell r="AE43">
            <v>0</v>
          </cell>
          <cell r="AF43">
            <v>0</v>
          </cell>
          <cell r="AG43">
            <v>0</v>
          </cell>
        </row>
        <row r="44">
          <cell r="AE44">
            <v>0</v>
          </cell>
          <cell r="AF44">
            <v>0</v>
          </cell>
          <cell r="AG44">
            <v>0</v>
          </cell>
        </row>
        <row r="45">
          <cell r="AE45">
            <v>0</v>
          </cell>
          <cell r="AF45">
            <v>0</v>
          </cell>
          <cell r="AG45">
            <v>0</v>
          </cell>
        </row>
        <row r="46">
          <cell r="AE46">
            <v>0</v>
          </cell>
          <cell r="AF46">
            <v>0</v>
          </cell>
          <cell r="AG46">
            <v>0</v>
          </cell>
        </row>
        <row r="47">
          <cell r="AE47">
            <v>0</v>
          </cell>
          <cell r="AF47">
            <v>0</v>
          </cell>
          <cell r="AG47">
            <v>0</v>
          </cell>
        </row>
        <row r="48">
          <cell r="AE48">
            <v>0</v>
          </cell>
          <cell r="AF48">
            <v>0</v>
          </cell>
          <cell r="AG48">
            <v>0</v>
          </cell>
        </row>
        <row r="49">
          <cell r="AE49">
            <v>0</v>
          </cell>
          <cell r="AF49">
            <v>0</v>
          </cell>
          <cell r="AG49">
            <v>0</v>
          </cell>
        </row>
        <row r="50">
          <cell r="AE50">
            <v>0</v>
          </cell>
          <cell r="AF50">
            <v>0</v>
          </cell>
          <cell r="AG50">
            <v>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여건개선(과목정렬)"/>
      <sheetName val="시설(과목정렬)"/>
      <sheetName val="목적사업(과목정렬)"/>
      <sheetName val="기본운영(과목정렬)"/>
      <sheetName val="교육사업-학무(과목정렬)"/>
      <sheetName val="교육사업-관리(과목정렬)"/>
      <sheetName val="도서관(과목정렬)"/>
      <sheetName val="예산세목"/>
      <sheetName val="2차추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과  목</v>
          </cell>
        </row>
        <row r="2">
          <cell r="B2" t="str">
            <v>장</v>
          </cell>
          <cell r="C2" t="str">
            <v>관</v>
          </cell>
          <cell r="D2" t="str">
            <v>항</v>
          </cell>
          <cell r="E2" t="str">
            <v>세항</v>
          </cell>
          <cell r="G2" t="str">
            <v>세세항</v>
          </cell>
          <cell r="I2" t="str">
            <v>세사업</v>
          </cell>
          <cell r="K2" t="str">
            <v>목</v>
          </cell>
          <cell r="M2" t="str">
            <v>세목</v>
          </cell>
        </row>
        <row r="3">
          <cell r="A3">
            <v>11101</v>
          </cell>
          <cell r="B3" t="str">
            <v>학교교육</v>
          </cell>
          <cell r="C3" t="str">
            <v>유치원</v>
          </cell>
          <cell r="D3" t="str">
            <v>기본운영</v>
          </cell>
          <cell r="E3" t="str">
            <v>기본운영비지원</v>
          </cell>
          <cell r="F3">
            <v>110</v>
          </cell>
          <cell r="G3" t="str">
            <v>교원</v>
          </cell>
          <cell r="H3">
            <v>20101</v>
          </cell>
          <cell r="I3" t="str">
            <v>학교기본운영</v>
          </cell>
          <cell r="J3">
            <v>201</v>
          </cell>
          <cell r="K3" t="str">
            <v>관서운영비</v>
          </cell>
          <cell r="L3">
            <v>20101</v>
          </cell>
          <cell r="M3" t="str">
            <v>일반운영비</v>
          </cell>
        </row>
        <row r="4">
          <cell r="A4">
            <v>11102</v>
          </cell>
          <cell r="B4" t="str">
            <v>학교교육</v>
          </cell>
          <cell r="C4" t="str">
            <v>유치원</v>
          </cell>
          <cell r="D4" t="str">
            <v>기본운영</v>
          </cell>
          <cell r="E4" t="str">
            <v>교단환경개선</v>
          </cell>
          <cell r="F4">
            <v>120</v>
          </cell>
          <cell r="G4" t="str">
            <v>행정직</v>
          </cell>
          <cell r="H4">
            <v>20201</v>
          </cell>
          <cell r="I4" t="str">
            <v>기관공통운영</v>
          </cell>
          <cell r="J4">
            <v>202</v>
          </cell>
          <cell r="K4" t="str">
            <v>여비</v>
          </cell>
          <cell r="L4">
            <v>20102</v>
          </cell>
          <cell r="M4" t="str">
            <v>공공요금및제세</v>
          </cell>
        </row>
        <row r="5">
          <cell r="A5">
            <v>11201</v>
          </cell>
          <cell r="B5" t="str">
            <v>학교교육</v>
          </cell>
          <cell r="C5" t="str">
            <v>유치원</v>
          </cell>
          <cell r="D5" t="str">
            <v>교육과정운영</v>
          </cell>
          <cell r="E5" t="str">
            <v>교육과정개발운영</v>
          </cell>
          <cell r="F5">
            <v>130</v>
          </cell>
          <cell r="G5" t="str">
            <v>기타직</v>
          </cell>
          <cell r="H5">
            <v>20202</v>
          </cell>
          <cell r="I5" t="str">
            <v>부서운영(과단위)</v>
          </cell>
          <cell r="J5">
            <v>203</v>
          </cell>
          <cell r="K5" t="str">
            <v>정액업무비</v>
          </cell>
          <cell r="L5">
            <v>20104</v>
          </cell>
          <cell r="M5" t="str">
            <v>급량비</v>
          </cell>
        </row>
        <row r="6">
          <cell r="A6">
            <v>11202</v>
          </cell>
          <cell r="B6" t="str">
            <v>학교교육</v>
          </cell>
          <cell r="C6" t="str">
            <v>유치원</v>
          </cell>
          <cell r="D6" t="str">
            <v>교육과정운영</v>
          </cell>
          <cell r="E6" t="str">
            <v>연구시범학교운영</v>
          </cell>
          <cell r="F6">
            <v>140</v>
          </cell>
          <cell r="G6" t="str">
            <v>복지후생지원비</v>
          </cell>
          <cell r="H6">
            <v>30101</v>
          </cell>
          <cell r="I6" t="str">
            <v>교육과정개발·운영</v>
          </cell>
          <cell r="J6">
            <v>204</v>
          </cell>
          <cell r="K6" t="str">
            <v>업무추진비</v>
          </cell>
          <cell r="L6">
            <v>20105</v>
          </cell>
          <cell r="M6" t="str">
            <v>특근매식비</v>
          </cell>
        </row>
        <row r="7">
          <cell r="A7">
            <v>11205</v>
          </cell>
          <cell r="B7" t="str">
            <v>학교교육</v>
          </cell>
          <cell r="C7" t="str">
            <v>유치원</v>
          </cell>
          <cell r="D7" t="str">
            <v>교육과정운영</v>
          </cell>
          <cell r="E7" t="str">
            <v>특별활동지원</v>
          </cell>
          <cell r="F7">
            <v>150</v>
          </cell>
          <cell r="G7" t="str">
            <v>사립학교인건비</v>
          </cell>
          <cell r="H7">
            <v>30102</v>
          </cell>
          <cell r="I7" t="str">
            <v>지역교과서발간</v>
          </cell>
          <cell r="J7">
            <v>205</v>
          </cell>
          <cell r="K7" t="str">
            <v>복리후생비</v>
          </cell>
          <cell r="L7">
            <v>20106</v>
          </cell>
          <cell r="M7" t="str">
            <v>운영수당</v>
          </cell>
        </row>
        <row r="8">
          <cell r="A8">
            <v>11206</v>
          </cell>
          <cell r="B8" t="str">
            <v>학교교육</v>
          </cell>
          <cell r="C8" t="str">
            <v>유치원</v>
          </cell>
          <cell r="D8" t="str">
            <v>교육과정운영</v>
          </cell>
          <cell r="E8" t="str">
            <v>학예행사지원</v>
          </cell>
          <cell r="F8">
            <v>210</v>
          </cell>
          <cell r="G8" t="str">
            <v>기본운영비</v>
          </cell>
          <cell r="H8">
            <v>30103</v>
          </cell>
          <cell r="I8" t="str">
            <v>교수·학습자료 개발</v>
          </cell>
          <cell r="J8">
            <v>206</v>
          </cell>
          <cell r="K8" t="str">
            <v>용역비</v>
          </cell>
          <cell r="L8">
            <v>20107</v>
          </cell>
          <cell r="M8" t="str">
            <v>임차료</v>
          </cell>
        </row>
        <row r="9">
          <cell r="A9">
            <v>11302</v>
          </cell>
          <cell r="B9" t="str">
            <v>학교교육</v>
          </cell>
          <cell r="C9" t="str">
            <v>유치원</v>
          </cell>
          <cell r="D9" t="str">
            <v>학생후생·복지</v>
          </cell>
          <cell r="E9" t="str">
            <v>장학금지원</v>
          </cell>
          <cell r="F9">
            <v>220</v>
          </cell>
          <cell r="G9" t="str">
            <v>학교운영비</v>
          </cell>
          <cell r="H9">
            <v>30104</v>
          </cell>
          <cell r="I9" t="str">
            <v>인정도서승인</v>
          </cell>
          <cell r="J9">
            <v>301</v>
          </cell>
          <cell r="K9" t="str">
            <v>보상금</v>
          </cell>
          <cell r="L9">
            <v>20108</v>
          </cell>
          <cell r="M9" t="str">
            <v>연료비</v>
          </cell>
        </row>
        <row r="10">
          <cell r="A10">
            <v>11303</v>
          </cell>
          <cell r="B10" t="str">
            <v>학교교육</v>
          </cell>
          <cell r="C10" t="str">
            <v>유치원</v>
          </cell>
          <cell r="D10" t="str">
            <v>학생후생·복지</v>
          </cell>
          <cell r="E10" t="str">
            <v>특수학급운영</v>
          </cell>
          <cell r="F10">
            <v>310</v>
          </cell>
          <cell r="G10" t="str">
            <v>교육사업비</v>
          </cell>
          <cell r="H10">
            <v>30201</v>
          </cell>
          <cell r="I10" t="str">
            <v>연구·시범학교운영</v>
          </cell>
          <cell r="J10">
            <v>304</v>
          </cell>
          <cell r="K10" t="str">
            <v>민간경상이전</v>
          </cell>
          <cell r="L10">
            <v>20109</v>
          </cell>
          <cell r="M10" t="str">
            <v>시설장비유지비</v>
          </cell>
        </row>
        <row r="11">
          <cell r="A11">
            <v>11304</v>
          </cell>
          <cell r="B11" t="str">
            <v>학교교육</v>
          </cell>
          <cell r="C11" t="str">
            <v>유치원</v>
          </cell>
          <cell r="D11" t="str">
            <v>학생후생·복지</v>
          </cell>
          <cell r="E11" t="str">
            <v>학생건강증진</v>
          </cell>
          <cell r="F11">
            <v>320</v>
          </cell>
          <cell r="G11" t="str">
            <v>학교시설사업비</v>
          </cell>
          <cell r="H11">
            <v>30301</v>
          </cell>
          <cell r="I11" t="str">
            <v>학업성취도평가</v>
          </cell>
          <cell r="J11">
            <v>307</v>
          </cell>
          <cell r="K11" t="str">
            <v>학교회계보조금</v>
          </cell>
          <cell r="L11">
            <v>20110</v>
          </cell>
          <cell r="M11" t="str">
            <v>차량·선박비</v>
          </cell>
        </row>
        <row r="12">
          <cell r="A12">
            <v>11305</v>
          </cell>
          <cell r="B12" t="str">
            <v>학교교육</v>
          </cell>
          <cell r="C12" t="str">
            <v>유치원</v>
          </cell>
          <cell r="D12" t="str">
            <v>학생후생·복지</v>
          </cell>
          <cell r="E12" t="str">
            <v>학교급식운영</v>
          </cell>
          <cell r="F12">
            <v>330</v>
          </cell>
          <cell r="G12" t="str">
            <v>기타시설사업비</v>
          </cell>
          <cell r="H12">
            <v>30302</v>
          </cell>
          <cell r="I12" t="str">
            <v>각종(학력)경시대회</v>
          </cell>
          <cell r="J12">
            <v>308</v>
          </cell>
          <cell r="K12" t="str">
            <v>학교회계전출금</v>
          </cell>
          <cell r="L12">
            <v>20111</v>
          </cell>
          <cell r="M12" t="str">
            <v>재료비</v>
          </cell>
        </row>
        <row r="13">
          <cell r="A13">
            <v>11306</v>
          </cell>
          <cell r="B13" t="str">
            <v>학교교육</v>
          </cell>
          <cell r="C13" t="str">
            <v>유치원</v>
          </cell>
          <cell r="D13" t="str">
            <v>학생후생·복지</v>
          </cell>
          <cell r="E13" t="str">
            <v>학생중식지원</v>
          </cell>
          <cell r="H13">
            <v>30303</v>
          </cell>
          <cell r="I13" t="str">
            <v>학생표창</v>
          </cell>
          <cell r="J13">
            <v>310</v>
          </cell>
          <cell r="K13" t="str">
            <v>사학지원비</v>
          </cell>
          <cell r="L13">
            <v>20112</v>
          </cell>
          <cell r="M13" t="str">
            <v>일용인부임</v>
          </cell>
        </row>
        <row r="14">
          <cell r="A14">
            <v>11401</v>
          </cell>
          <cell r="B14" t="str">
            <v>학교교육</v>
          </cell>
          <cell r="C14" t="str">
            <v>유치원</v>
          </cell>
          <cell r="D14" t="str">
            <v>교직원후생·복지</v>
          </cell>
          <cell r="E14" t="str">
            <v>교직원연수지원</v>
          </cell>
          <cell r="H14">
            <v>30304</v>
          </cell>
          <cell r="I14" t="str">
            <v>영재교육지원</v>
          </cell>
          <cell r="J14">
            <v>401</v>
          </cell>
          <cell r="K14" t="str">
            <v>시설비</v>
          </cell>
          <cell r="L14">
            <v>20113</v>
          </cell>
          <cell r="M14" t="str">
            <v>교육운영비</v>
          </cell>
        </row>
        <row r="15">
          <cell r="A15">
            <v>11402</v>
          </cell>
          <cell r="B15" t="str">
            <v>학교교육</v>
          </cell>
          <cell r="C15" t="str">
            <v>유치원</v>
          </cell>
          <cell r="D15" t="str">
            <v>교직원후생·복지</v>
          </cell>
          <cell r="E15" t="str">
            <v>교과연구지원</v>
          </cell>
          <cell r="H15">
            <v>30305</v>
          </cell>
          <cell r="I15" t="str">
            <v>도서및독서실확충</v>
          </cell>
          <cell r="J15">
            <v>402</v>
          </cell>
          <cell r="K15" t="str">
            <v>시설부대비</v>
          </cell>
          <cell r="L15">
            <v>20114</v>
          </cell>
          <cell r="M15" t="str">
            <v>기타운영비</v>
          </cell>
        </row>
        <row r="16">
          <cell r="A16">
            <v>11502</v>
          </cell>
          <cell r="B16" t="str">
            <v>학교교육</v>
          </cell>
          <cell r="C16" t="str">
            <v>유치원</v>
          </cell>
          <cell r="D16" t="str">
            <v>과학교육</v>
          </cell>
          <cell r="E16" t="str">
            <v>학교정보화지원</v>
          </cell>
          <cell r="H16">
            <v>30306</v>
          </cell>
          <cell r="I16" t="str">
            <v>영어보조교사운영</v>
          </cell>
          <cell r="J16">
            <v>403</v>
          </cell>
          <cell r="K16" t="str">
            <v>토지매입비</v>
          </cell>
          <cell r="L16">
            <v>20201</v>
          </cell>
          <cell r="M16" t="str">
            <v>국내여비</v>
          </cell>
        </row>
        <row r="17">
          <cell r="A17">
            <v>11503</v>
          </cell>
          <cell r="B17" t="str">
            <v>학교교육</v>
          </cell>
          <cell r="C17" t="str">
            <v>유치원</v>
          </cell>
          <cell r="D17" t="str">
            <v>과학교육</v>
          </cell>
          <cell r="E17" t="str">
            <v>교단선진화</v>
          </cell>
          <cell r="H17">
            <v>30307</v>
          </cell>
          <cell r="I17" t="str">
            <v>교수·학습력제고</v>
          </cell>
          <cell r="J17">
            <v>407</v>
          </cell>
          <cell r="K17" t="str">
            <v>자산취득비</v>
          </cell>
          <cell r="L17">
            <v>20302</v>
          </cell>
          <cell r="M17" t="str">
            <v>직책급업무추진비</v>
          </cell>
        </row>
        <row r="18">
          <cell r="A18">
            <v>11701</v>
          </cell>
          <cell r="B18" t="str">
            <v>학교교육</v>
          </cell>
          <cell r="C18" t="str">
            <v>유치원</v>
          </cell>
          <cell r="D18" t="str">
            <v>학교시설확충</v>
          </cell>
          <cell r="E18" t="str">
            <v>학교신설</v>
          </cell>
          <cell r="H18">
            <v>30401</v>
          </cell>
          <cell r="I18" t="str">
            <v>학생생활지도</v>
          </cell>
          <cell r="L18">
            <v>20401</v>
          </cell>
          <cell r="M18" t="str">
            <v>기관운영업무추진비</v>
          </cell>
        </row>
        <row r="19">
          <cell r="A19">
            <v>11702</v>
          </cell>
          <cell r="B19" t="str">
            <v>학교교육</v>
          </cell>
          <cell r="C19" t="str">
            <v>유치원</v>
          </cell>
          <cell r="D19" t="str">
            <v>학교시설확충</v>
          </cell>
          <cell r="E19" t="str">
            <v>학교증·개축</v>
          </cell>
          <cell r="H19">
            <v>30402</v>
          </cell>
          <cell r="I19" t="str">
            <v>학생진로지도</v>
          </cell>
          <cell r="L19">
            <v>20402</v>
          </cell>
          <cell r="M19" t="str">
            <v>사업추진업무추진비</v>
          </cell>
        </row>
        <row r="20">
          <cell r="A20">
            <v>11703</v>
          </cell>
          <cell r="B20" t="str">
            <v>학교교육</v>
          </cell>
          <cell r="C20" t="str">
            <v>유치원</v>
          </cell>
          <cell r="D20" t="str">
            <v>학교시설확충</v>
          </cell>
          <cell r="E20" t="str">
            <v>학교시설관리</v>
          </cell>
          <cell r="H20">
            <v>30403</v>
          </cell>
          <cell r="I20" t="str">
            <v>중학교무시험검정</v>
          </cell>
          <cell r="L20">
            <v>20501</v>
          </cell>
          <cell r="M20" t="str">
            <v>동호외및연구모임지원경비</v>
          </cell>
        </row>
        <row r="21">
          <cell r="A21">
            <v>11704</v>
          </cell>
          <cell r="B21" t="str">
            <v>학교교육</v>
          </cell>
          <cell r="C21" t="str">
            <v>유치원</v>
          </cell>
          <cell r="D21" t="str">
            <v>학교시설확충</v>
          </cell>
          <cell r="E21" t="str">
            <v>교육환경개선 등</v>
          </cell>
          <cell r="H21">
            <v>30501</v>
          </cell>
          <cell r="I21" t="str">
            <v>특기·적성교육지원</v>
          </cell>
          <cell r="L21">
            <v>20602</v>
          </cell>
          <cell r="M21" t="str">
            <v>위탁사업비</v>
          </cell>
        </row>
        <row r="22">
          <cell r="A22">
            <v>12101</v>
          </cell>
          <cell r="B22" t="str">
            <v>학교교육</v>
          </cell>
          <cell r="C22" t="str">
            <v>초등학교</v>
          </cell>
          <cell r="D22" t="str">
            <v>기본운영</v>
          </cell>
          <cell r="E22" t="str">
            <v>기본운영비지원</v>
          </cell>
          <cell r="H22">
            <v>30502</v>
          </cell>
          <cell r="I22" t="str">
            <v>야영·수련활동지원</v>
          </cell>
          <cell r="L22">
            <v>30102</v>
          </cell>
          <cell r="M22" t="str">
            <v>민간실비보상금</v>
          </cell>
        </row>
        <row r="23">
          <cell r="A23">
            <v>12102</v>
          </cell>
          <cell r="B23" t="str">
            <v>학교교육</v>
          </cell>
          <cell r="C23" t="str">
            <v>초등학교</v>
          </cell>
          <cell r="D23" t="str">
            <v>기본운영</v>
          </cell>
          <cell r="E23" t="str">
            <v>교단환경개선</v>
          </cell>
          <cell r="H23">
            <v>30503</v>
          </cell>
          <cell r="I23" t="str">
            <v>특별활동지원</v>
          </cell>
          <cell r="L23">
            <v>30701</v>
          </cell>
          <cell r="M23" t="str">
            <v>외부지원금</v>
          </cell>
        </row>
        <row r="24">
          <cell r="A24">
            <v>12103</v>
          </cell>
          <cell r="B24" t="str">
            <v>학교교육</v>
          </cell>
          <cell r="C24" t="str">
            <v>초등학교</v>
          </cell>
          <cell r="D24" t="str">
            <v>기본운영</v>
          </cell>
          <cell r="E24" t="str">
            <v>학교통폐합지원</v>
          </cell>
          <cell r="H24">
            <v>30601</v>
          </cell>
          <cell r="I24" t="str">
            <v>예능교육진흥</v>
          </cell>
          <cell r="L24">
            <v>30801</v>
          </cell>
          <cell r="M24" t="str">
            <v>학교교육비</v>
          </cell>
        </row>
        <row r="25">
          <cell r="A25">
            <v>12104</v>
          </cell>
          <cell r="B25" t="str">
            <v>학교교육</v>
          </cell>
          <cell r="C25" t="str">
            <v>초등학교</v>
          </cell>
          <cell r="D25" t="str">
            <v>기본운영</v>
          </cell>
          <cell r="E25" t="str">
            <v>사립학교재정결함보조</v>
          </cell>
          <cell r="H25">
            <v>30602</v>
          </cell>
          <cell r="I25" t="str">
            <v>각종예능경연대회</v>
          </cell>
          <cell r="L25">
            <v>30802</v>
          </cell>
          <cell r="M25" t="str">
            <v>목적사업비</v>
          </cell>
        </row>
        <row r="26">
          <cell r="A26">
            <v>12106</v>
          </cell>
          <cell r="B26" t="str">
            <v>학교교육</v>
          </cell>
          <cell r="C26" t="str">
            <v>초등학교</v>
          </cell>
          <cell r="D26" t="str">
            <v>기본운영</v>
          </cell>
          <cell r="E26" t="str">
            <v>학교도서관운영지원</v>
          </cell>
          <cell r="H26">
            <v>30603</v>
          </cell>
          <cell r="I26" t="str">
            <v>논개추모전국학생무용제</v>
          </cell>
          <cell r="L26">
            <v>30803</v>
          </cell>
          <cell r="M26" t="str">
            <v>학교환경개선사업비</v>
          </cell>
        </row>
        <row r="27">
          <cell r="A27">
            <v>12201</v>
          </cell>
          <cell r="B27" t="str">
            <v>학교교육</v>
          </cell>
          <cell r="C27" t="str">
            <v>초등학교</v>
          </cell>
          <cell r="D27" t="str">
            <v>교육과정운영</v>
          </cell>
          <cell r="E27" t="str">
            <v>교육과정개발운영</v>
          </cell>
          <cell r="H27">
            <v>30701</v>
          </cell>
          <cell r="I27" t="str">
            <v>체육순회코치운영</v>
          </cell>
          <cell r="L27">
            <v>31001</v>
          </cell>
          <cell r="M27" t="str">
            <v>인건비재정결함보조</v>
          </cell>
        </row>
        <row r="28">
          <cell r="A28">
            <v>12202</v>
          </cell>
          <cell r="B28" t="str">
            <v>학교교육</v>
          </cell>
          <cell r="C28" t="str">
            <v>초등학교</v>
          </cell>
          <cell r="D28" t="str">
            <v>교육과정운영</v>
          </cell>
          <cell r="E28" t="str">
            <v>연구시범학교운영</v>
          </cell>
          <cell r="H28">
            <v>30702</v>
          </cell>
          <cell r="I28" t="str">
            <v>체육장비 및 시설확충</v>
          </cell>
          <cell r="L28">
            <v>40101</v>
          </cell>
          <cell r="M28" t="str">
            <v>설계비</v>
          </cell>
        </row>
        <row r="29">
          <cell r="A29">
            <v>12203</v>
          </cell>
          <cell r="B29" t="str">
            <v>학교교육</v>
          </cell>
          <cell r="C29" t="str">
            <v>초등학교</v>
          </cell>
          <cell r="D29" t="str">
            <v>교육과정운영</v>
          </cell>
          <cell r="E29" t="str">
            <v>학력신장지원</v>
          </cell>
          <cell r="H29">
            <v>30703</v>
          </cell>
          <cell r="I29" t="str">
            <v>학교별체육육성종목</v>
          </cell>
          <cell r="L29">
            <v>40102</v>
          </cell>
          <cell r="M29" t="str">
            <v>시설비</v>
          </cell>
        </row>
        <row r="30">
          <cell r="A30">
            <v>12204</v>
          </cell>
          <cell r="B30" t="str">
            <v>학교교육</v>
          </cell>
          <cell r="C30" t="str">
            <v>초등학교</v>
          </cell>
          <cell r="D30" t="str">
            <v>교육과정운영</v>
          </cell>
          <cell r="E30" t="str">
            <v>진로및생활지도</v>
          </cell>
          <cell r="H30">
            <v>30801</v>
          </cell>
          <cell r="I30" t="str">
            <v>교과서무상보급</v>
          </cell>
          <cell r="L30">
            <v>40103</v>
          </cell>
          <cell r="M30" t="str">
            <v>감리비</v>
          </cell>
        </row>
        <row r="31">
          <cell r="A31">
            <v>12205</v>
          </cell>
          <cell r="B31" t="str">
            <v>학교교육</v>
          </cell>
          <cell r="C31" t="str">
            <v>초등학교</v>
          </cell>
          <cell r="D31" t="str">
            <v>교육과정운영</v>
          </cell>
          <cell r="E31" t="str">
            <v>특별활동지원</v>
          </cell>
          <cell r="H31">
            <v>30901</v>
          </cell>
          <cell r="I31" t="str">
            <v>특수학급운영및지원</v>
          </cell>
          <cell r="L31">
            <v>40201</v>
          </cell>
          <cell r="M31" t="str">
            <v>시설부대비</v>
          </cell>
        </row>
        <row r="32">
          <cell r="A32">
            <v>12206</v>
          </cell>
          <cell r="B32" t="str">
            <v>학교교육</v>
          </cell>
          <cell r="C32" t="str">
            <v>초등학교</v>
          </cell>
          <cell r="D32" t="str">
            <v>교육과정운영</v>
          </cell>
          <cell r="E32" t="str">
            <v>학예행사지원</v>
          </cell>
          <cell r="H32">
            <v>30902</v>
          </cell>
          <cell r="I32" t="str">
            <v>특수교육보조원운영</v>
          </cell>
          <cell r="L32">
            <v>40301</v>
          </cell>
          <cell r="M32" t="str">
            <v>토지매입비</v>
          </cell>
        </row>
        <row r="33">
          <cell r="A33">
            <v>12207</v>
          </cell>
          <cell r="B33" t="str">
            <v>학교교육</v>
          </cell>
          <cell r="C33" t="str">
            <v>초등학교</v>
          </cell>
          <cell r="D33" t="str">
            <v>교육과정운영</v>
          </cell>
          <cell r="E33" t="str">
            <v>학교별육성종목지원</v>
          </cell>
          <cell r="H33">
            <v>30903</v>
          </cell>
          <cell r="I33" t="str">
            <v>특수학급증설</v>
          </cell>
          <cell r="L33">
            <v>40701</v>
          </cell>
          <cell r="M33" t="str">
            <v>자산취득비</v>
          </cell>
        </row>
        <row r="34">
          <cell r="A34">
            <v>12301</v>
          </cell>
          <cell r="B34" t="str">
            <v>학교교육</v>
          </cell>
          <cell r="C34" t="str">
            <v>초등학교</v>
          </cell>
          <cell r="D34" t="str">
            <v>학생후생·복지</v>
          </cell>
          <cell r="E34" t="str">
            <v>교과서무상지원</v>
          </cell>
          <cell r="H34">
            <v>31001</v>
          </cell>
          <cell r="I34" t="str">
            <v>장학금지원</v>
          </cell>
        </row>
        <row r="35">
          <cell r="A35">
            <v>12302</v>
          </cell>
          <cell r="B35" t="str">
            <v>학교교육</v>
          </cell>
          <cell r="C35" t="str">
            <v>초등학교</v>
          </cell>
          <cell r="D35" t="str">
            <v>학생후생·복지</v>
          </cell>
          <cell r="E35" t="str">
            <v>장학금지원</v>
          </cell>
          <cell r="H35">
            <v>31102</v>
          </cell>
          <cell r="I35" t="str">
            <v>학생신체검사</v>
          </cell>
        </row>
        <row r="36">
          <cell r="A36">
            <v>12303</v>
          </cell>
          <cell r="B36" t="str">
            <v>학교교육</v>
          </cell>
          <cell r="C36" t="str">
            <v>초등학교</v>
          </cell>
          <cell r="D36" t="str">
            <v>학생후생·복지</v>
          </cell>
          <cell r="E36" t="str">
            <v>특수학급운영</v>
          </cell>
          <cell r="H36">
            <v>31103</v>
          </cell>
          <cell r="I36" t="str">
            <v>학생병리검사</v>
          </cell>
        </row>
        <row r="37">
          <cell r="A37">
            <v>12304</v>
          </cell>
          <cell r="B37" t="str">
            <v>학교교육</v>
          </cell>
          <cell r="C37" t="str">
            <v>초등학교</v>
          </cell>
          <cell r="D37" t="str">
            <v>학생후생·복지</v>
          </cell>
          <cell r="E37" t="str">
            <v>학생건강증진</v>
          </cell>
          <cell r="H37">
            <v>31201</v>
          </cell>
          <cell r="I37" t="str">
            <v>기타학생보건관리</v>
          </cell>
        </row>
        <row r="38">
          <cell r="A38">
            <v>12305</v>
          </cell>
          <cell r="B38" t="str">
            <v>학교교육</v>
          </cell>
          <cell r="C38" t="str">
            <v>초등학교</v>
          </cell>
          <cell r="D38" t="str">
            <v>학생후생·복지</v>
          </cell>
          <cell r="E38" t="str">
            <v>학교급식운영</v>
          </cell>
          <cell r="H38">
            <v>31202</v>
          </cell>
          <cell r="I38" t="str">
            <v>급식학교운영</v>
          </cell>
        </row>
        <row r="39">
          <cell r="A39">
            <v>12306</v>
          </cell>
          <cell r="B39" t="str">
            <v>학교교육</v>
          </cell>
          <cell r="C39" t="str">
            <v>초등학교</v>
          </cell>
          <cell r="D39" t="str">
            <v>학생후생·복지</v>
          </cell>
          <cell r="E39" t="str">
            <v>학생중식지원</v>
          </cell>
          <cell r="H39">
            <v>31301</v>
          </cell>
          <cell r="I39" t="str">
            <v>급식시설확충</v>
          </cell>
        </row>
        <row r="40">
          <cell r="A40">
            <v>12401</v>
          </cell>
          <cell r="B40" t="str">
            <v>학교교육</v>
          </cell>
          <cell r="C40" t="str">
            <v>초등학교</v>
          </cell>
          <cell r="D40" t="str">
            <v>교직원후생·복지</v>
          </cell>
          <cell r="E40" t="str">
            <v>교직원연수지원</v>
          </cell>
          <cell r="H40">
            <v>31302</v>
          </cell>
          <cell r="I40" t="str">
            <v>중식(급식비)관리</v>
          </cell>
        </row>
        <row r="41">
          <cell r="A41">
            <v>12402</v>
          </cell>
          <cell r="B41" t="str">
            <v>학교교육</v>
          </cell>
          <cell r="C41" t="str">
            <v>초등학교</v>
          </cell>
          <cell r="D41" t="str">
            <v>교직원후생·복지</v>
          </cell>
          <cell r="E41" t="str">
            <v>교과연구지원</v>
          </cell>
          <cell r="H41">
            <v>31401</v>
          </cell>
          <cell r="I41" t="str">
            <v>학교급식관리</v>
          </cell>
        </row>
        <row r="42">
          <cell r="A42">
            <v>12501</v>
          </cell>
          <cell r="B42" t="str">
            <v>학교교육</v>
          </cell>
          <cell r="C42" t="str">
            <v>초등학교</v>
          </cell>
          <cell r="D42" t="str">
            <v>과학교육</v>
          </cell>
          <cell r="E42" t="str">
            <v>과학교육지원</v>
          </cell>
          <cell r="H42">
            <v>31501</v>
          </cell>
          <cell r="I42" t="str">
            <v>교과교육연구회(활동)지원</v>
          </cell>
        </row>
        <row r="43">
          <cell r="A43">
            <v>12502</v>
          </cell>
          <cell r="B43" t="str">
            <v>학교교육</v>
          </cell>
          <cell r="C43" t="str">
            <v>초등학교</v>
          </cell>
          <cell r="D43" t="str">
            <v>과학교육</v>
          </cell>
          <cell r="E43" t="str">
            <v>학교정보화지원</v>
          </cell>
          <cell r="H43">
            <v>31601</v>
          </cell>
          <cell r="I43" t="str">
            <v>과학실험보조원운영</v>
          </cell>
        </row>
        <row r="44">
          <cell r="A44">
            <v>12503</v>
          </cell>
          <cell r="B44" t="str">
            <v>학교교육</v>
          </cell>
          <cell r="C44" t="str">
            <v>초등학교</v>
          </cell>
          <cell r="D44" t="str">
            <v>과학교육</v>
          </cell>
          <cell r="E44" t="str">
            <v>교단선진화</v>
          </cell>
          <cell r="H44">
            <v>31602</v>
          </cell>
          <cell r="I44" t="str">
            <v>과학실험실(교구)확충</v>
          </cell>
        </row>
        <row r="45">
          <cell r="A45">
            <v>12504</v>
          </cell>
          <cell r="B45" t="str">
            <v>학교교육</v>
          </cell>
          <cell r="C45" t="str">
            <v>초등학교</v>
          </cell>
          <cell r="D45" t="str">
            <v>과학교육</v>
          </cell>
          <cell r="E45" t="str">
            <v>영재교육지원</v>
          </cell>
          <cell r="H45">
            <v>31603</v>
          </cell>
          <cell r="I45" t="str">
            <v>과학전람회</v>
          </cell>
        </row>
        <row r="46">
          <cell r="A46">
            <v>12701</v>
          </cell>
          <cell r="B46" t="str">
            <v>학교교육</v>
          </cell>
          <cell r="C46" t="str">
            <v>초등학교</v>
          </cell>
          <cell r="D46" t="str">
            <v>학교시설확충</v>
          </cell>
          <cell r="E46" t="str">
            <v>학교신설</v>
          </cell>
          <cell r="H46">
            <v>31604</v>
          </cell>
          <cell r="I46" t="str">
            <v>과학중심학교운영</v>
          </cell>
        </row>
        <row r="47">
          <cell r="A47">
            <v>12702</v>
          </cell>
          <cell r="B47" t="str">
            <v>학교교육</v>
          </cell>
          <cell r="C47" t="str">
            <v>초등학교</v>
          </cell>
          <cell r="D47" t="str">
            <v>학교시설확충</v>
          </cell>
          <cell r="E47" t="str">
            <v>학교증·개축</v>
          </cell>
          <cell r="H47">
            <v>31701</v>
          </cell>
          <cell r="I47" t="str">
            <v>교육용컴퓨터및프린터보급</v>
          </cell>
        </row>
        <row r="48">
          <cell r="A48">
            <v>12703</v>
          </cell>
          <cell r="B48" t="str">
            <v>학교교육</v>
          </cell>
          <cell r="C48" t="str">
            <v>초등학교</v>
          </cell>
          <cell r="D48" t="str">
            <v>학교시설확충</v>
          </cell>
          <cell r="E48" t="str">
            <v>학교시설관리</v>
          </cell>
          <cell r="H48">
            <v>31702</v>
          </cell>
          <cell r="I48" t="str">
            <v>교원용컴퓨터및프린터보급</v>
          </cell>
        </row>
        <row r="49">
          <cell r="A49">
            <v>12704</v>
          </cell>
          <cell r="B49" t="str">
            <v>학교교육</v>
          </cell>
          <cell r="C49" t="str">
            <v>초등학교</v>
          </cell>
          <cell r="D49" t="str">
            <v>학교시설확충</v>
          </cell>
          <cell r="E49" t="str">
            <v>교육환경개선 등</v>
          </cell>
          <cell r="H49">
            <v>31703</v>
          </cell>
          <cell r="I49" t="str">
            <v>전산보조원운영</v>
          </cell>
        </row>
        <row r="50">
          <cell r="A50">
            <v>12705</v>
          </cell>
          <cell r="B50" t="str">
            <v>학교교육</v>
          </cell>
          <cell r="C50" t="str">
            <v>초등학교</v>
          </cell>
          <cell r="D50" t="str">
            <v>학교시설확충</v>
          </cell>
          <cell r="E50" t="str">
            <v>농어촌교육발전시설사업</v>
          </cell>
          <cell r="H50">
            <v>31704</v>
          </cell>
          <cell r="I50" t="str">
            <v>교원정보활용능력활성화</v>
          </cell>
        </row>
        <row r="51">
          <cell r="A51">
            <v>12706</v>
          </cell>
          <cell r="B51" t="str">
            <v>학교교육</v>
          </cell>
          <cell r="C51" t="str">
            <v>초등학교</v>
          </cell>
          <cell r="D51" t="str">
            <v>학교시설확충</v>
          </cell>
          <cell r="E51" t="str">
            <v>학교도서관시설사업</v>
          </cell>
          <cell r="H51">
            <v>31705</v>
          </cell>
          <cell r="I51" t="str">
            <v>멀티미디어교육실설치및운영</v>
          </cell>
        </row>
        <row r="52">
          <cell r="A52">
            <v>13101</v>
          </cell>
          <cell r="B52" t="str">
            <v>학교교육</v>
          </cell>
          <cell r="C52" t="str">
            <v>중학교</v>
          </cell>
          <cell r="D52" t="str">
            <v>기본운영</v>
          </cell>
          <cell r="E52" t="str">
            <v>기본운영비지원</v>
          </cell>
          <cell r="H52">
            <v>31706</v>
          </cell>
          <cell r="I52" t="str">
            <v>생활기록부전산화</v>
          </cell>
        </row>
        <row r="53">
          <cell r="A53">
            <v>13102</v>
          </cell>
          <cell r="B53" t="str">
            <v>학교교육</v>
          </cell>
          <cell r="C53" t="str">
            <v>중학교</v>
          </cell>
          <cell r="D53" t="str">
            <v>기본운영</v>
          </cell>
          <cell r="E53" t="str">
            <v>교단환경개선</v>
          </cell>
          <cell r="H53">
            <v>31707</v>
          </cell>
          <cell r="I53" t="str">
            <v>학내전산망구축및운영</v>
          </cell>
        </row>
        <row r="54">
          <cell r="A54">
            <v>13103</v>
          </cell>
          <cell r="B54" t="str">
            <v>학교교육</v>
          </cell>
          <cell r="C54" t="str">
            <v>중학교</v>
          </cell>
          <cell r="D54" t="str">
            <v>기본운영</v>
          </cell>
          <cell r="E54" t="str">
            <v>학교통폐합지원</v>
          </cell>
          <cell r="H54">
            <v>31708</v>
          </cell>
          <cell r="I54" t="str">
            <v>소프트웨어보급</v>
          </cell>
        </row>
        <row r="55">
          <cell r="A55">
            <v>13104</v>
          </cell>
          <cell r="B55" t="str">
            <v>학교교육</v>
          </cell>
          <cell r="C55" t="str">
            <v>중학교</v>
          </cell>
          <cell r="D55" t="str">
            <v>기본운영</v>
          </cell>
          <cell r="E55" t="str">
            <v>사립학교재정결함보조</v>
          </cell>
          <cell r="H55">
            <v>31709</v>
          </cell>
          <cell r="I55" t="str">
            <v>학교전산실설치·운영</v>
          </cell>
        </row>
        <row r="56">
          <cell r="A56">
            <v>13106</v>
          </cell>
          <cell r="B56" t="str">
            <v>학교교육</v>
          </cell>
          <cell r="C56" t="str">
            <v>중학교</v>
          </cell>
          <cell r="D56" t="str">
            <v>기본운영</v>
          </cell>
          <cell r="E56" t="str">
            <v>학교도서관운영지원</v>
          </cell>
          <cell r="H56">
            <v>31710</v>
          </cell>
          <cell r="I56" t="str">
            <v>정보화장비유지보수</v>
          </cell>
        </row>
        <row r="57">
          <cell r="A57">
            <v>13201</v>
          </cell>
          <cell r="B57" t="str">
            <v>학교교육</v>
          </cell>
          <cell r="C57" t="str">
            <v>중학교</v>
          </cell>
          <cell r="D57" t="str">
            <v>교육과정운영</v>
          </cell>
          <cell r="E57" t="str">
            <v>교육과정개발운영</v>
          </cell>
          <cell r="H57">
            <v>31711</v>
          </cell>
          <cell r="I57" t="str">
            <v>저소득층자녀정보화교육지원</v>
          </cell>
        </row>
        <row r="58">
          <cell r="A58">
            <v>13202</v>
          </cell>
          <cell r="B58" t="str">
            <v>학교교육</v>
          </cell>
          <cell r="C58" t="str">
            <v>중학교</v>
          </cell>
          <cell r="D58" t="str">
            <v>교육과정운영</v>
          </cell>
          <cell r="E58" t="str">
            <v>연구시범학교운영</v>
          </cell>
          <cell r="H58">
            <v>31712</v>
          </cell>
          <cell r="I58" t="str">
            <v>학부모정보화교육지원</v>
          </cell>
        </row>
        <row r="59">
          <cell r="A59">
            <v>13203</v>
          </cell>
          <cell r="B59" t="str">
            <v>학교교육</v>
          </cell>
          <cell r="C59" t="str">
            <v>중학교</v>
          </cell>
          <cell r="D59" t="str">
            <v>교육과정운영</v>
          </cell>
          <cell r="E59" t="str">
            <v>학력신장지원</v>
          </cell>
          <cell r="H59">
            <v>31713</v>
          </cell>
          <cell r="I59" t="str">
            <v>교육행정정보시스템구축</v>
          </cell>
        </row>
        <row r="60">
          <cell r="A60">
            <v>13204</v>
          </cell>
          <cell r="B60" t="str">
            <v>학교교육</v>
          </cell>
          <cell r="C60" t="str">
            <v>중학교</v>
          </cell>
          <cell r="D60" t="str">
            <v>교육과정운영</v>
          </cell>
          <cell r="E60" t="str">
            <v>진로및생활지도</v>
          </cell>
          <cell r="H60">
            <v>31801</v>
          </cell>
          <cell r="I60" t="str">
            <v>방송실설치및장비확충</v>
          </cell>
        </row>
        <row r="61">
          <cell r="A61">
            <v>13205</v>
          </cell>
          <cell r="B61" t="str">
            <v>학교교육</v>
          </cell>
          <cell r="C61" t="str">
            <v>중학교</v>
          </cell>
          <cell r="D61" t="str">
            <v>교육과정운영</v>
          </cell>
          <cell r="E61" t="str">
            <v>특별활동지원</v>
          </cell>
          <cell r="H61">
            <v>31802</v>
          </cell>
          <cell r="I61" t="str">
            <v>어학실설치및장비확충</v>
          </cell>
        </row>
        <row r="62">
          <cell r="A62">
            <v>13206</v>
          </cell>
          <cell r="B62" t="str">
            <v>학교교육</v>
          </cell>
          <cell r="C62" t="str">
            <v>중학교</v>
          </cell>
          <cell r="D62" t="str">
            <v>교육과정운영</v>
          </cell>
          <cell r="E62" t="str">
            <v>학예행사지원</v>
          </cell>
          <cell r="H62">
            <v>31803</v>
          </cell>
          <cell r="I62" t="str">
            <v>교수·학습기자재확충</v>
          </cell>
        </row>
        <row r="63">
          <cell r="A63">
            <v>13207</v>
          </cell>
          <cell r="B63" t="str">
            <v>학교교육</v>
          </cell>
          <cell r="C63" t="str">
            <v>중학교</v>
          </cell>
          <cell r="D63" t="str">
            <v>교육과정운영</v>
          </cell>
          <cell r="E63" t="str">
            <v>학교별육성종목지원</v>
          </cell>
          <cell r="H63">
            <v>32501</v>
          </cell>
          <cell r="I63" t="str">
            <v>학교사무기기취득및교체</v>
          </cell>
        </row>
        <row r="64">
          <cell r="A64">
            <v>13301</v>
          </cell>
          <cell r="B64" t="str">
            <v>학교교육</v>
          </cell>
          <cell r="C64" t="str">
            <v>중학교</v>
          </cell>
          <cell r="D64" t="str">
            <v>학생후생·복지</v>
          </cell>
          <cell r="E64" t="str">
            <v>교과서무상지원</v>
          </cell>
          <cell r="H64">
            <v>32502</v>
          </cell>
          <cell r="I64" t="str">
            <v>교단환경개선</v>
          </cell>
        </row>
        <row r="65">
          <cell r="A65">
            <v>13302</v>
          </cell>
          <cell r="B65" t="str">
            <v>학교교육</v>
          </cell>
          <cell r="C65" t="str">
            <v>중학교</v>
          </cell>
          <cell r="D65" t="str">
            <v>학생후생·복지</v>
          </cell>
          <cell r="E65" t="str">
            <v>장학금지원</v>
          </cell>
          <cell r="H65">
            <v>32503</v>
          </cell>
          <cell r="I65" t="str">
            <v>교실내부시설확충</v>
          </cell>
        </row>
        <row r="66">
          <cell r="A66">
            <v>13303</v>
          </cell>
          <cell r="B66" t="str">
            <v>학교교육</v>
          </cell>
          <cell r="C66" t="str">
            <v>중학교</v>
          </cell>
          <cell r="D66" t="str">
            <v>학생후생·복지</v>
          </cell>
          <cell r="E66" t="str">
            <v>특수학급운영</v>
          </cell>
          <cell r="H66">
            <v>32601</v>
          </cell>
          <cell r="I66" t="str">
            <v>통·폐합학교운영</v>
          </cell>
        </row>
        <row r="67">
          <cell r="A67">
            <v>13304</v>
          </cell>
          <cell r="B67" t="str">
            <v>학교교육</v>
          </cell>
          <cell r="C67" t="str">
            <v>중학교</v>
          </cell>
          <cell r="D67" t="str">
            <v>학생후생·복지</v>
          </cell>
          <cell r="E67" t="str">
            <v>학생건강증진</v>
          </cell>
          <cell r="H67">
            <v>32701</v>
          </cell>
          <cell r="I67" t="str">
            <v>유치원자원봉사자운영</v>
          </cell>
        </row>
        <row r="68">
          <cell r="A68">
            <v>13305</v>
          </cell>
          <cell r="B68" t="str">
            <v>학교교육</v>
          </cell>
          <cell r="C68" t="str">
            <v>중학교</v>
          </cell>
          <cell r="D68" t="str">
            <v>학생후생·복지</v>
          </cell>
          <cell r="E68" t="str">
            <v>학교급식운영</v>
          </cell>
          <cell r="H68">
            <v>32704</v>
          </cell>
          <cell r="I68" t="str">
            <v>순회(겸임)교사운영</v>
          </cell>
        </row>
        <row r="69">
          <cell r="A69">
            <v>13306</v>
          </cell>
          <cell r="B69" t="str">
            <v>학교교육</v>
          </cell>
          <cell r="C69" t="str">
            <v>중학교</v>
          </cell>
          <cell r="D69" t="str">
            <v>학생후생·복지</v>
          </cell>
          <cell r="E69" t="str">
            <v>학생중식지원</v>
          </cell>
          <cell r="H69">
            <v>32709</v>
          </cell>
          <cell r="I69" t="str">
            <v>기본학용품지원</v>
          </cell>
        </row>
        <row r="70">
          <cell r="A70">
            <v>13401</v>
          </cell>
          <cell r="B70" t="str">
            <v>학교교육</v>
          </cell>
          <cell r="C70" t="str">
            <v>중학교</v>
          </cell>
          <cell r="D70" t="str">
            <v>교직원후생·복지</v>
          </cell>
          <cell r="E70" t="str">
            <v>교직원연수지원</v>
          </cell>
          <cell r="H70">
            <v>32710</v>
          </cell>
          <cell r="I70" t="str">
            <v>기타지원</v>
          </cell>
        </row>
        <row r="71">
          <cell r="A71">
            <v>13402</v>
          </cell>
          <cell r="B71" t="str">
            <v>학교교육</v>
          </cell>
          <cell r="C71" t="str">
            <v>중학교</v>
          </cell>
          <cell r="D71" t="str">
            <v>교직원후생·복지</v>
          </cell>
          <cell r="E71" t="str">
            <v>교과연구지원</v>
          </cell>
          <cell r="H71">
            <v>32711</v>
          </cell>
          <cell r="I71" t="str">
            <v>유치원종일반운영</v>
          </cell>
        </row>
        <row r="72">
          <cell r="A72">
            <v>13501</v>
          </cell>
          <cell r="B72" t="str">
            <v>학교교육</v>
          </cell>
          <cell r="C72" t="str">
            <v>중학교</v>
          </cell>
          <cell r="D72" t="str">
            <v>과학교육</v>
          </cell>
          <cell r="E72" t="str">
            <v>과학교육지원</v>
          </cell>
          <cell r="H72">
            <v>32712</v>
          </cell>
          <cell r="I72" t="str">
            <v>특수교육기관종일반운영</v>
          </cell>
        </row>
        <row r="73">
          <cell r="A73">
            <v>13502</v>
          </cell>
          <cell r="B73" t="str">
            <v>학교교육</v>
          </cell>
          <cell r="C73" t="str">
            <v>중학교</v>
          </cell>
          <cell r="D73" t="str">
            <v>과학교육</v>
          </cell>
          <cell r="E73" t="str">
            <v>학교정보화지원</v>
          </cell>
          <cell r="H73">
            <v>32713</v>
          </cell>
          <cell r="I73" t="str">
            <v>특수교육대상유아무상교육</v>
          </cell>
        </row>
        <row r="74">
          <cell r="A74">
            <v>13503</v>
          </cell>
          <cell r="B74" t="str">
            <v>학교교육</v>
          </cell>
          <cell r="C74" t="str">
            <v>중학교</v>
          </cell>
          <cell r="D74" t="str">
            <v>과학교육</v>
          </cell>
          <cell r="E74" t="str">
            <v>교단선진화</v>
          </cell>
          <cell r="H74">
            <v>33301</v>
          </cell>
          <cell r="I74" t="str">
            <v>도서관운영및도서확충</v>
          </cell>
        </row>
        <row r="75">
          <cell r="A75">
            <v>13504</v>
          </cell>
          <cell r="B75" t="str">
            <v>학교교육</v>
          </cell>
          <cell r="C75" t="str">
            <v>중학교</v>
          </cell>
          <cell r="D75" t="str">
            <v>과학교육</v>
          </cell>
          <cell r="E75" t="str">
            <v>영재교육지원</v>
          </cell>
          <cell r="H75">
            <v>34801</v>
          </cell>
          <cell r="I75" t="str">
            <v>원어민교원관리</v>
          </cell>
        </row>
        <row r="76">
          <cell r="A76">
            <v>13701</v>
          </cell>
          <cell r="B76" t="str">
            <v>학교교육</v>
          </cell>
          <cell r="C76" t="str">
            <v>중학교</v>
          </cell>
          <cell r="D76" t="str">
            <v>학교시설확충</v>
          </cell>
          <cell r="E76" t="str">
            <v>학교신설</v>
          </cell>
          <cell r="H76">
            <v>35001</v>
          </cell>
          <cell r="I76" t="str">
            <v>행정용컴퓨터및프린터구입</v>
          </cell>
        </row>
        <row r="77">
          <cell r="A77">
            <v>13702</v>
          </cell>
          <cell r="B77" t="str">
            <v>학교교육</v>
          </cell>
          <cell r="C77" t="str">
            <v>중학교</v>
          </cell>
          <cell r="D77" t="str">
            <v>학교시설확충</v>
          </cell>
          <cell r="E77" t="str">
            <v>학교증·개축</v>
          </cell>
          <cell r="H77">
            <v>35002</v>
          </cell>
          <cell r="I77" t="str">
            <v>전산실운영</v>
          </cell>
        </row>
        <row r="78">
          <cell r="A78">
            <v>13703</v>
          </cell>
          <cell r="B78" t="str">
            <v>학교교육</v>
          </cell>
          <cell r="C78" t="str">
            <v>중학교</v>
          </cell>
          <cell r="D78" t="str">
            <v>학교시설확충</v>
          </cell>
          <cell r="E78" t="str">
            <v>학교시설관리</v>
          </cell>
          <cell r="H78">
            <v>35003</v>
          </cell>
          <cell r="I78" t="str">
            <v>한국정보올림피아드대회</v>
          </cell>
        </row>
        <row r="79">
          <cell r="A79">
            <v>13704</v>
          </cell>
          <cell r="B79" t="str">
            <v>학교교육</v>
          </cell>
          <cell r="C79" t="str">
            <v>중학교</v>
          </cell>
          <cell r="D79" t="str">
            <v>학교시설확충</v>
          </cell>
          <cell r="E79" t="str">
            <v>교육환경개선 등</v>
          </cell>
          <cell r="H79">
            <v>35005</v>
          </cell>
          <cell r="I79" t="str">
            <v>기관소프트웨어구입</v>
          </cell>
        </row>
        <row r="80">
          <cell r="A80">
            <v>13705</v>
          </cell>
          <cell r="B80" t="str">
            <v>학교교육</v>
          </cell>
          <cell r="C80" t="str">
            <v>중학교</v>
          </cell>
          <cell r="D80" t="str">
            <v>학교시설확충</v>
          </cell>
          <cell r="E80" t="str">
            <v>농어촌교육발전시설사업</v>
          </cell>
          <cell r="H80">
            <v>35006</v>
          </cell>
          <cell r="I80" t="str">
            <v>교육전산망구축</v>
          </cell>
        </row>
        <row r="81">
          <cell r="A81">
            <v>13706</v>
          </cell>
          <cell r="B81" t="str">
            <v>학교교육</v>
          </cell>
          <cell r="C81" t="str">
            <v>중학교</v>
          </cell>
          <cell r="D81" t="str">
            <v>학교시설확충</v>
          </cell>
          <cell r="E81" t="str">
            <v>학교도서관시설사업</v>
          </cell>
          <cell r="H81">
            <v>35007</v>
          </cell>
          <cell r="I81" t="str">
            <v>기타정보화관리</v>
          </cell>
        </row>
        <row r="82">
          <cell r="A82">
            <v>21101</v>
          </cell>
          <cell r="B82" t="str">
            <v>문화및평생교육</v>
          </cell>
          <cell r="C82" t="str">
            <v>평생교육</v>
          </cell>
          <cell r="D82" t="str">
            <v>평생교육운영지원</v>
          </cell>
          <cell r="E82" t="str">
            <v>평생교육기관지원</v>
          </cell>
          <cell r="H82">
            <v>35008</v>
          </cell>
          <cell r="I82" t="str">
            <v>교육행정정보시스템구축</v>
          </cell>
        </row>
        <row r="83">
          <cell r="A83">
            <v>21102</v>
          </cell>
          <cell r="B83" t="str">
            <v>문화및평생교육</v>
          </cell>
          <cell r="C83" t="str">
            <v>평생교육</v>
          </cell>
          <cell r="D83" t="str">
            <v>평생교육운영지원</v>
          </cell>
          <cell r="E83" t="str">
            <v>실직자재취업과정운영</v>
          </cell>
          <cell r="H83">
            <v>35201</v>
          </cell>
          <cell r="I83" t="str">
            <v>평생교육관리</v>
          </cell>
        </row>
        <row r="84">
          <cell r="A84">
            <v>21103</v>
          </cell>
          <cell r="B84" t="str">
            <v>문화및평생교육</v>
          </cell>
          <cell r="C84" t="str">
            <v>평생교육</v>
          </cell>
          <cell r="D84" t="str">
            <v>평생교육운영지원</v>
          </cell>
          <cell r="E84" t="str">
            <v>평생학습관운영</v>
          </cell>
          <cell r="H84">
            <v>35301</v>
          </cell>
          <cell r="I84" t="str">
            <v>전국소년체육대회</v>
          </cell>
        </row>
        <row r="85">
          <cell r="A85">
            <v>21104</v>
          </cell>
          <cell r="B85" t="str">
            <v>문화및평생교육</v>
          </cell>
          <cell r="C85" t="str">
            <v>평생교육</v>
          </cell>
          <cell r="D85" t="str">
            <v>평생교육운영지원</v>
          </cell>
          <cell r="E85" t="str">
            <v>도서관운영</v>
          </cell>
          <cell r="H85">
            <v>35302</v>
          </cell>
          <cell r="I85" t="str">
            <v>전국체육대회</v>
          </cell>
        </row>
        <row r="86">
          <cell r="A86">
            <v>21105</v>
          </cell>
          <cell r="B86" t="str">
            <v>문화및평생교육</v>
          </cell>
          <cell r="C86" t="str">
            <v>평생교육</v>
          </cell>
          <cell r="D86" t="str">
            <v>평생교육운영지원</v>
          </cell>
          <cell r="E86" t="str">
            <v>교육박물관운영</v>
          </cell>
          <cell r="H86">
            <v>35303</v>
          </cell>
          <cell r="I86" t="str">
            <v>기타체육대회</v>
          </cell>
        </row>
        <row r="87">
          <cell r="A87">
            <v>21201</v>
          </cell>
          <cell r="B87" t="str">
            <v>문화및평생교육</v>
          </cell>
          <cell r="C87" t="str">
            <v>평생교육</v>
          </cell>
          <cell r="D87" t="str">
            <v>평생교육기관시설확충</v>
          </cell>
          <cell r="E87" t="str">
            <v>평생학습관시설</v>
          </cell>
          <cell r="H87">
            <v>35401</v>
          </cell>
          <cell r="I87" t="str">
            <v>양호교사연수</v>
          </cell>
        </row>
        <row r="88">
          <cell r="A88">
            <v>21202</v>
          </cell>
          <cell r="B88" t="str">
            <v>문화및평생교육</v>
          </cell>
          <cell r="C88" t="str">
            <v>평생교육</v>
          </cell>
          <cell r="D88" t="str">
            <v>평생교육기관시설확충</v>
          </cell>
          <cell r="E88" t="str">
            <v>도서관시설</v>
          </cell>
          <cell r="H88">
            <v>35402</v>
          </cell>
          <cell r="I88" t="str">
            <v>학교주변유해환경정화</v>
          </cell>
        </row>
        <row r="89">
          <cell r="A89">
            <v>21203</v>
          </cell>
          <cell r="B89" t="str">
            <v>문화및평생교육</v>
          </cell>
          <cell r="C89" t="str">
            <v>평생교육</v>
          </cell>
          <cell r="D89" t="str">
            <v>평생교육기관시설확충</v>
          </cell>
          <cell r="E89" t="str">
            <v>교육박물관시설</v>
          </cell>
          <cell r="H89">
            <v>35403</v>
          </cell>
          <cell r="I89" t="str">
            <v>학교보건관리및지원</v>
          </cell>
        </row>
        <row r="90">
          <cell r="A90">
            <v>44101</v>
          </cell>
          <cell r="B90" t="str">
            <v>교육행정</v>
          </cell>
          <cell r="C90" t="str">
            <v>지역교육청</v>
          </cell>
          <cell r="D90" t="str">
            <v>지역교육청운영</v>
          </cell>
          <cell r="E90" t="str">
            <v>학무행정관리</v>
          </cell>
          <cell r="H90">
            <v>35501</v>
          </cell>
          <cell r="I90" t="str">
            <v>학교운영위원회관리</v>
          </cell>
        </row>
        <row r="91">
          <cell r="A91">
            <v>44102</v>
          </cell>
          <cell r="B91" t="str">
            <v>교육행정</v>
          </cell>
          <cell r="C91" t="str">
            <v>지역교육청</v>
          </cell>
          <cell r="D91" t="str">
            <v>지역교육청운영</v>
          </cell>
          <cell r="E91" t="str">
            <v>관리행정관리</v>
          </cell>
          <cell r="H91">
            <v>35502</v>
          </cell>
          <cell r="I91" t="str">
            <v>학교운영지원회계관리</v>
          </cell>
        </row>
        <row r="92">
          <cell r="A92">
            <v>44103</v>
          </cell>
          <cell r="B92" t="str">
            <v>교육행정</v>
          </cell>
          <cell r="C92" t="str">
            <v>지역교육청</v>
          </cell>
          <cell r="D92" t="str">
            <v>지역교육청운영</v>
          </cell>
          <cell r="E92" t="str">
            <v>지역교육청부서운영</v>
          </cell>
          <cell r="H92">
            <v>35701</v>
          </cell>
          <cell r="I92" t="str">
            <v>재산관리</v>
          </cell>
        </row>
        <row r="93">
          <cell r="A93">
            <v>44201</v>
          </cell>
          <cell r="B93" t="str">
            <v>교육행정</v>
          </cell>
          <cell r="C93" t="str">
            <v>지역교육청</v>
          </cell>
          <cell r="D93" t="str">
            <v>지역교육청시설</v>
          </cell>
          <cell r="E93" t="str">
            <v>지역교육청시설</v>
          </cell>
          <cell r="H93">
            <v>35702</v>
          </cell>
          <cell r="I93" t="str">
            <v>물품관리</v>
          </cell>
        </row>
        <row r="94">
          <cell r="H94">
            <v>35703</v>
          </cell>
          <cell r="I94" t="str">
            <v>재해복구공제회</v>
          </cell>
        </row>
        <row r="95">
          <cell r="H95">
            <v>35704</v>
          </cell>
          <cell r="I95" t="str">
            <v>각종서식인쇄</v>
          </cell>
        </row>
        <row r="96">
          <cell r="H96">
            <v>36001</v>
          </cell>
          <cell r="I96" t="str">
            <v>교육관련각종단체지원</v>
          </cell>
        </row>
        <row r="97">
          <cell r="H97">
            <v>36101</v>
          </cell>
          <cell r="I97" t="str">
            <v>학무행정관리</v>
          </cell>
        </row>
        <row r="98">
          <cell r="H98">
            <v>36201</v>
          </cell>
          <cell r="I98" t="str">
            <v>관리행정관리</v>
          </cell>
        </row>
        <row r="99">
          <cell r="H99">
            <v>36301</v>
          </cell>
          <cell r="I99" t="str">
            <v>교원각종연수지원</v>
          </cell>
        </row>
        <row r="100">
          <cell r="H100">
            <v>36401</v>
          </cell>
          <cell r="I100" t="str">
            <v>일반직각종연수지원</v>
          </cell>
        </row>
        <row r="101">
          <cell r="H101">
            <v>36501</v>
          </cell>
          <cell r="I101" t="str">
            <v>교육연구지원</v>
          </cell>
        </row>
        <row r="102">
          <cell r="H102">
            <v>36601</v>
          </cell>
          <cell r="I102" t="str">
            <v>과학교육지원</v>
          </cell>
        </row>
        <row r="103">
          <cell r="H103">
            <v>36701</v>
          </cell>
          <cell r="I103" t="str">
            <v>학생수련지원</v>
          </cell>
        </row>
        <row r="104">
          <cell r="H104">
            <v>36801</v>
          </cell>
          <cell r="I104" t="str">
            <v>체육·보건지원</v>
          </cell>
        </row>
        <row r="105">
          <cell r="H105">
            <v>40102</v>
          </cell>
          <cell r="I105" t="str">
            <v>학교이전신축</v>
          </cell>
        </row>
        <row r="106">
          <cell r="H106">
            <v>40201</v>
          </cell>
          <cell r="I106" t="str">
            <v>기설학교수용시설확충</v>
          </cell>
        </row>
        <row r="107">
          <cell r="H107">
            <v>40202</v>
          </cell>
          <cell r="I107" t="str">
            <v>강당및체육관시설</v>
          </cell>
        </row>
        <row r="108">
          <cell r="H108">
            <v>40203</v>
          </cell>
          <cell r="I108" t="str">
            <v>사택시설</v>
          </cell>
        </row>
        <row r="109">
          <cell r="H109">
            <v>40204</v>
          </cell>
          <cell r="I109" t="str">
            <v>기숙사(생활관)시설</v>
          </cell>
        </row>
        <row r="110">
          <cell r="H110">
            <v>40205</v>
          </cell>
          <cell r="I110" t="str">
            <v>도서관시설</v>
          </cell>
        </row>
        <row r="111">
          <cell r="H111">
            <v>40206</v>
          </cell>
          <cell r="I111" t="str">
            <v>노후시설물철거</v>
          </cell>
        </row>
        <row r="112">
          <cell r="H112">
            <v>40207</v>
          </cell>
          <cell r="I112" t="str">
            <v>다목적강당(교실)시설</v>
          </cell>
        </row>
        <row r="113">
          <cell r="H113">
            <v>40208</v>
          </cell>
          <cell r="I113" t="str">
            <v>학교시설관리</v>
          </cell>
        </row>
        <row r="114">
          <cell r="H114">
            <v>40209</v>
          </cell>
          <cell r="I114" t="str">
            <v>제7차교육과정사업</v>
          </cell>
        </row>
        <row r="115">
          <cell r="H115">
            <v>40210</v>
          </cell>
          <cell r="I115" t="str">
            <v>기설학교토지매입</v>
          </cell>
        </row>
        <row r="116">
          <cell r="H116">
            <v>40211</v>
          </cell>
          <cell r="I116" t="str">
            <v>장애인편의시설확충</v>
          </cell>
        </row>
        <row r="117">
          <cell r="H117">
            <v>40301</v>
          </cell>
          <cell r="I117" t="str">
            <v>교실증축및개축</v>
          </cell>
        </row>
        <row r="118">
          <cell r="H118">
            <v>40302</v>
          </cell>
          <cell r="I118" t="str">
            <v>교원편의시설확충</v>
          </cell>
        </row>
        <row r="119">
          <cell r="H119">
            <v>40303</v>
          </cell>
          <cell r="I119" t="str">
            <v>화장실개선</v>
          </cell>
        </row>
        <row r="120">
          <cell r="H120">
            <v>40304</v>
          </cell>
          <cell r="I120" t="str">
            <v>정화조시설</v>
          </cell>
        </row>
        <row r="121">
          <cell r="H121">
            <v>40305</v>
          </cell>
          <cell r="I121" t="str">
            <v>냉·난방시설개선</v>
          </cell>
        </row>
        <row r="122">
          <cell r="H122">
            <v>40306</v>
          </cell>
          <cell r="I122" t="str">
            <v>급수시설개선</v>
          </cell>
        </row>
        <row r="123">
          <cell r="H123">
            <v>40307</v>
          </cell>
          <cell r="I123" t="str">
            <v>승압시설개선</v>
          </cell>
        </row>
        <row r="124">
          <cell r="H124">
            <v>40308</v>
          </cell>
          <cell r="I124" t="str">
            <v>교실대수선</v>
          </cell>
        </row>
        <row r="125">
          <cell r="H125">
            <v>40309</v>
          </cell>
          <cell r="I125" t="str">
            <v>책걸상및사물함확충</v>
          </cell>
        </row>
        <row r="126">
          <cell r="H126">
            <v>40310</v>
          </cell>
          <cell r="I126" t="str">
            <v>외부환경개선</v>
          </cell>
        </row>
        <row r="127">
          <cell r="H127">
            <v>40311</v>
          </cell>
          <cell r="I127" t="str">
            <v>농 ·어촌현대화시범학교</v>
          </cell>
        </row>
        <row r="128">
          <cell r="H128">
            <v>40403</v>
          </cell>
          <cell r="I128" t="str">
            <v>교직원연립사택시설</v>
          </cell>
        </row>
        <row r="129">
          <cell r="H129">
            <v>40404</v>
          </cell>
          <cell r="I129" t="str">
            <v>청사유지관리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여건개선(과목정렬)"/>
      <sheetName val="시설(과목정렬)"/>
      <sheetName val="목적사업(과목정렬)"/>
      <sheetName val="도서관(과목정렬)"/>
      <sheetName val="기본운영(과목정렬)"/>
      <sheetName val="교육사업-관리(과목정렬)"/>
      <sheetName val="예산세목"/>
      <sheetName val="교육사업-학무(과목정렬)"/>
      <sheetName val="2차추경"/>
      <sheetName val="시설(과목정렬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과  목</v>
          </cell>
        </row>
        <row r="2">
          <cell r="B2" t="str">
            <v>장</v>
          </cell>
          <cell r="C2" t="str">
            <v>관</v>
          </cell>
          <cell r="D2" t="str">
            <v>항</v>
          </cell>
          <cell r="E2" t="str">
            <v>세항</v>
          </cell>
          <cell r="G2" t="str">
            <v>세세항</v>
          </cell>
          <cell r="I2" t="str">
            <v>세사업</v>
          </cell>
          <cell r="K2" t="str">
            <v>목</v>
          </cell>
          <cell r="M2" t="str">
            <v>세목</v>
          </cell>
        </row>
        <row r="3">
          <cell r="A3">
            <v>11101</v>
          </cell>
          <cell r="B3" t="str">
            <v>학교교육</v>
          </cell>
          <cell r="C3" t="str">
            <v>유치원</v>
          </cell>
          <cell r="D3" t="str">
            <v>기본운영</v>
          </cell>
          <cell r="E3" t="str">
            <v>기본운영비지원</v>
          </cell>
          <cell r="F3">
            <v>110</v>
          </cell>
          <cell r="G3" t="str">
            <v>교원</v>
          </cell>
          <cell r="H3">
            <v>20101</v>
          </cell>
          <cell r="I3" t="str">
            <v>학교기본운영</v>
          </cell>
          <cell r="J3">
            <v>201</v>
          </cell>
          <cell r="K3" t="str">
            <v>관서운영비</v>
          </cell>
          <cell r="L3">
            <v>20101</v>
          </cell>
          <cell r="M3" t="str">
            <v>일반운영비</v>
          </cell>
        </row>
        <row r="4">
          <cell r="A4">
            <v>11102</v>
          </cell>
          <cell r="B4" t="str">
            <v>학교교육</v>
          </cell>
          <cell r="C4" t="str">
            <v>유치원</v>
          </cell>
          <cell r="D4" t="str">
            <v>기본운영</v>
          </cell>
          <cell r="E4" t="str">
            <v>교단환경개선</v>
          </cell>
          <cell r="F4">
            <v>120</v>
          </cell>
          <cell r="G4" t="str">
            <v>행정직</v>
          </cell>
          <cell r="H4">
            <v>20201</v>
          </cell>
          <cell r="I4" t="str">
            <v>기관공통운영</v>
          </cell>
          <cell r="J4">
            <v>202</v>
          </cell>
          <cell r="K4" t="str">
            <v>여비</v>
          </cell>
          <cell r="L4">
            <v>20102</v>
          </cell>
          <cell r="M4" t="str">
            <v>공공요금및제세</v>
          </cell>
        </row>
        <row r="5">
          <cell r="A5">
            <v>11201</v>
          </cell>
          <cell r="B5" t="str">
            <v>학교교육</v>
          </cell>
          <cell r="C5" t="str">
            <v>유치원</v>
          </cell>
          <cell r="D5" t="str">
            <v>교육과정운영</v>
          </cell>
          <cell r="E5" t="str">
            <v>교육과정개발운영</v>
          </cell>
          <cell r="F5">
            <v>130</v>
          </cell>
          <cell r="G5" t="str">
            <v>기타직</v>
          </cell>
          <cell r="H5">
            <v>20202</v>
          </cell>
          <cell r="I5" t="str">
            <v>부서운영(과단위)</v>
          </cell>
          <cell r="J5">
            <v>203</v>
          </cell>
          <cell r="K5" t="str">
            <v>정액업무비</v>
          </cell>
          <cell r="L5">
            <v>20104</v>
          </cell>
          <cell r="M5" t="str">
            <v>급량비</v>
          </cell>
        </row>
        <row r="6">
          <cell r="A6">
            <v>11202</v>
          </cell>
          <cell r="B6" t="str">
            <v>학교교육</v>
          </cell>
          <cell r="C6" t="str">
            <v>유치원</v>
          </cell>
          <cell r="D6" t="str">
            <v>교육과정운영</v>
          </cell>
          <cell r="E6" t="str">
            <v>연구시범학교운영</v>
          </cell>
          <cell r="F6">
            <v>140</v>
          </cell>
          <cell r="G6" t="str">
            <v>복지후생지원비</v>
          </cell>
          <cell r="H6">
            <v>30101</v>
          </cell>
          <cell r="I6" t="str">
            <v>교육과정개발·운영</v>
          </cell>
          <cell r="J6">
            <v>204</v>
          </cell>
          <cell r="K6" t="str">
            <v>업무추진비</v>
          </cell>
          <cell r="L6">
            <v>20105</v>
          </cell>
          <cell r="M6" t="str">
            <v>특근매식비</v>
          </cell>
        </row>
        <row r="7">
          <cell r="A7">
            <v>11205</v>
          </cell>
          <cell r="B7" t="str">
            <v>학교교육</v>
          </cell>
          <cell r="C7" t="str">
            <v>유치원</v>
          </cell>
          <cell r="D7" t="str">
            <v>교육과정운영</v>
          </cell>
          <cell r="E7" t="str">
            <v>특별활동지원</v>
          </cell>
          <cell r="F7">
            <v>150</v>
          </cell>
          <cell r="G7" t="str">
            <v>사립학교인건비</v>
          </cell>
          <cell r="H7">
            <v>30102</v>
          </cell>
          <cell r="I7" t="str">
            <v>지역교과서발간</v>
          </cell>
          <cell r="J7">
            <v>205</v>
          </cell>
          <cell r="K7" t="str">
            <v>복리후생비</v>
          </cell>
          <cell r="L7">
            <v>20106</v>
          </cell>
          <cell r="M7" t="str">
            <v>운영수당</v>
          </cell>
        </row>
        <row r="8">
          <cell r="A8">
            <v>11206</v>
          </cell>
          <cell r="B8" t="str">
            <v>학교교육</v>
          </cell>
          <cell r="C8" t="str">
            <v>유치원</v>
          </cell>
          <cell r="D8" t="str">
            <v>교육과정운영</v>
          </cell>
          <cell r="E8" t="str">
            <v>학예행사지원</v>
          </cell>
          <cell r="F8">
            <v>210</v>
          </cell>
          <cell r="G8" t="str">
            <v>기본운영비</v>
          </cell>
          <cell r="H8">
            <v>30103</v>
          </cell>
          <cell r="I8" t="str">
            <v>교수·학습자료 개발</v>
          </cell>
          <cell r="J8">
            <v>206</v>
          </cell>
          <cell r="K8" t="str">
            <v>용역비</v>
          </cell>
          <cell r="L8">
            <v>20107</v>
          </cell>
          <cell r="M8" t="str">
            <v>임차료</v>
          </cell>
        </row>
        <row r="9">
          <cell r="A9">
            <v>11302</v>
          </cell>
          <cell r="B9" t="str">
            <v>학교교육</v>
          </cell>
          <cell r="C9" t="str">
            <v>유치원</v>
          </cell>
          <cell r="D9" t="str">
            <v>학생후생·복지</v>
          </cell>
          <cell r="E9" t="str">
            <v>장학금지원</v>
          </cell>
          <cell r="F9">
            <v>220</v>
          </cell>
          <cell r="G9" t="str">
            <v>학교운영비</v>
          </cell>
          <cell r="H9">
            <v>30104</v>
          </cell>
          <cell r="I9" t="str">
            <v>인정도서승인</v>
          </cell>
          <cell r="J9">
            <v>301</v>
          </cell>
          <cell r="K9" t="str">
            <v>보상금</v>
          </cell>
          <cell r="L9">
            <v>20108</v>
          </cell>
          <cell r="M9" t="str">
            <v>연료비</v>
          </cell>
        </row>
        <row r="10">
          <cell r="A10">
            <v>11303</v>
          </cell>
          <cell r="B10" t="str">
            <v>학교교육</v>
          </cell>
          <cell r="C10" t="str">
            <v>유치원</v>
          </cell>
          <cell r="D10" t="str">
            <v>학생후생·복지</v>
          </cell>
          <cell r="E10" t="str">
            <v>특수학급운영</v>
          </cell>
          <cell r="F10">
            <v>310</v>
          </cell>
          <cell r="G10" t="str">
            <v>교육사업비</v>
          </cell>
          <cell r="H10">
            <v>30201</v>
          </cell>
          <cell r="I10" t="str">
            <v>연구·시범학교운영</v>
          </cell>
          <cell r="J10">
            <v>304</v>
          </cell>
          <cell r="K10" t="str">
            <v>민간경상이전</v>
          </cell>
          <cell r="L10">
            <v>20109</v>
          </cell>
          <cell r="M10" t="str">
            <v>시설장비유지비</v>
          </cell>
        </row>
        <row r="11">
          <cell r="A11">
            <v>11304</v>
          </cell>
          <cell r="B11" t="str">
            <v>학교교육</v>
          </cell>
          <cell r="C11" t="str">
            <v>유치원</v>
          </cell>
          <cell r="D11" t="str">
            <v>학생후생·복지</v>
          </cell>
          <cell r="E11" t="str">
            <v>학생건강증진</v>
          </cell>
          <cell r="F11">
            <v>320</v>
          </cell>
          <cell r="G11" t="str">
            <v>학교시설사업비</v>
          </cell>
          <cell r="H11">
            <v>30301</v>
          </cell>
          <cell r="I11" t="str">
            <v>학업성취도평가</v>
          </cell>
          <cell r="J11">
            <v>307</v>
          </cell>
          <cell r="K11" t="str">
            <v>학교회계보조금</v>
          </cell>
          <cell r="L11">
            <v>20110</v>
          </cell>
          <cell r="M11" t="str">
            <v>차량·선박비</v>
          </cell>
        </row>
        <row r="12">
          <cell r="A12">
            <v>11305</v>
          </cell>
          <cell r="B12" t="str">
            <v>학교교육</v>
          </cell>
          <cell r="C12" t="str">
            <v>유치원</v>
          </cell>
          <cell r="D12" t="str">
            <v>학생후생·복지</v>
          </cell>
          <cell r="E12" t="str">
            <v>학교급식운영</v>
          </cell>
          <cell r="F12">
            <v>330</v>
          </cell>
          <cell r="G12" t="str">
            <v>기타시설사업비</v>
          </cell>
          <cell r="H12">
            <v>30302</v>
          </cell>
          <cell r="I12" t="str">
            <v>각종(학력)경시대회</v>
          </cell>
          <cell r="J12">
            <v>308</v>
          </cell>
          <cell r="K12" t="str">
            <v>학교회계전출금</v>
          </cell>
          <cell r="L12">
            <v>20111</v>
          </cell>
          <cell r="M12" t="str">
            <v>재료비</v>
          </cell>
        </row>
        <row r="13">
          <cell r="A13">
            <v>11306</v>
          </cell>
          <cell r="B13" t="str">
            <v>학교교육</v>
          </cell>
          <cell r="C13" t="str">
            <v>유치원</v>
          </cell>
          <cell r="D13" t="str">
            <v>학생후생·복지</v>
          </cell>
          <cell r="E13" t="str">
            <v>학생중식지원</v>
          </cell>
          <cell r="H13">
            <v>30303</v>
          </cell>
          <cell r="I13" t="str">
            <v>학생표창</v>
          </cell>
          <cell r="J13">
            <v>310</v>
          </cell>
          <cell r="K13" t="str">
            <v>사학지원비</v>
          </cell>
          <cell r="L13">
            <v>20112</v>
          </cell>
          <cell r="M13" t="str">
            <v>일용인부임</v>
          </cell>
        </row>
        <row r="14">
          <cell r="A14">
            <v>11401</v>
          </cell>
          <cell r="B14" t="str">
            <v>학교교육</v>
          </cell>
          <cell r="C14" t="str">
            <v>유치원</v>
          </cell>
          <cell r="D14" t="str">
            <v>교직원후생·복지</v>
          </cell>
          <cell r="E14" t="str">
            <v>교직원연수지원</v>
          </cell>
          <cell r="H14">
            <v>30304</v>
          </cell>
          <cell r="I14" t="str">
            <v>영재교육지원</v>
          </cell>
          <cell r="J14">
            <v>401</v>
          </cell>
          <cell r="K14" t="str">
            <v>시설비</v>
          </cell>
          <cell r="L14">
            <v>20113</v>
          </cell>
          <cell r="M14" t="str">
            <v>교육운영비</v>
          </cell>
        </row>
        <row r="15">
          <cell r="A15">
            <v>11402</v>
          </cell>
          <cell r="B15" t="str">
            <v>학교교육</v>
          </cell>
          <cell r="C15" t="str">
            <v>유치원</v>
          </cell>
          <cell r="D15" t="str">
            <v>교직원후생·복지</v>
          </cell>
          <cell r="E15" t="str">
            <v>교과연구지원</v>
          </cell>
          <cell r="H15">
            <v>30305</v>
          </cell>
          <cell r="I15" t="str">
            <v>도서및독서실확충</v>
          </cell>
          <cell r="J15">
            <v>402</v>
          </cell>
          <cell r="K15" t="str">
            <v>시설부대비</v>
          </cell>
          <cell r="L15">
            <v>20114</v>
          </cell>
          <cell r="M15" t="str">
            <v>기타운영비</v>
          </cell>
        </row>
        <row r="16">
          <cell r="A16">
            <v>11502</v>
          </cell>
          <cell r="B16" t="str">
            <v>학교교육</v>
          </cell>
          <cell r="C16" t="str">
            <v>유치원</v>
          </cell>
          <cell r="D16" t="str">
            <v>과학교육</v>
          </cell>
          <cell r="E16" t="str">
            <v>학교정보화지원</v>
          </cell>
          <cell r="H16">
            <v>30306</v>
          </cell>
          <cell r="I16" t="str">
            <v>영어보조교사운영</v>
          </cell>
          <cell r="J16">
            <v>403</v>
          </cell>
          <cell r="K16" t="str">
            <v>토지매입비</v>
          </cell>
          <cell r="L16">
            <v>20201</v>
          </cell>
          <cell r="M16" t="str">
            <v>국내여비</v>
          </cell>
        </row>
        <row r="17">
          <cell r="A17">
            <v>11503</v>
          </cell>
          <cell r="B17" t="str">
            <v>학교교육</v>
          </cell>
          <cell r="C17" t="str">
            <v>유치원</v>
          </cell>
          <cell r="D17" t="str">
            <v>과학교육</v>
          </cell>
          <cell r="E17" t="str">
            <v>교단선진화</v>
          </cell>
          <cell r="H17">
            <v>30307</v>
          </cell>
          <cell r="I17" t="str">
            <v>교수·학습력제고</v>
          </cell>
          <cell r="J17">
            <v>407</v>
          </cell>
          <cell r="K17" t="str">
            <v>자산취득비</v>
          </cell>
          <cell r="L17">
            <v>20302</v>
          </cell>
          <cell r="M17" t="str">
            <v>직책급업무추진비</v>
          </cell>
        </row>
        <row r="18">
          <cell r="A18">
            <v>11701</v>
          </cell>
          <cell r="B18" t="str">
            <v>학교교육</v>
          </cell>
          <cell r="C18" t="str">
            <v>유치원</v>
          </cell>
          <cell r="D18" t="str">
            <v>학교시설확충</v>
          </cell>
          <cell r="E18" t="str">
            <v>학교신설</v>
          </cell>
          <cell r="H18">
            <v>30401</v>
          </cell>
          <cell r="I18" t="str">
            <v>학생생활지도</v>
          </cell>
          <cell r="L18">
            <v>20401</v>
          </cell>
          <cell r="M18" t="str">
            <v>기관운영업무추진비</v>
          </cell>
        </row>
        <row r="19">
          <cell r="A19">
            <v>11702</v>
          </cell>
          <cell r="B19" t="str">
            <v>학교교육</v>
          </cell>
          <cell r="C19" t="str">
            <v>유치원</v>
          </cell>
          <cell r="D19" t="str">
            <v>학교시설확충</v>
          </cell>
          <cell r="E19" t="str">
            <v>학교증·개축</v>
          </cell>
          <cell r="H19">
            <v>30402</v>
          </cell>
          <cell r="I19" t="str">
            <v>학생진로지도</v>
          </cell>
          <cell r="L19">
            <v>20402</v>
          </cell>
          <cell r="M19" t="str">
            <v>사업추진업무추진비</v>
          </cell>
        </row>
        <row r="20">
          <cell r="A20">
            <v>11703</v>
          </cell>
          <cell r="B20" t="str">
            <v>학교교육</v>
          </cell>
          <cell r="C20" t="str">
            <v>유치원</v>
          </cell>
          <cell r="D20" t="str">
            <v>학교시설확충</v>
          </cell>
          <cell r="E20" t="str">
            <v>학교시설관리</v>
          </cell>
          <cell r="H20">
            <v>30403</v>
          </cell>
          <cell r="I20" t="str">
            <v>중학교무시험검정</v>
          </cell>
          <cell r="L20">
            <v>20501</v>
          </cell>
          <cell r="M20" t="str">
            <v>동호외및연구모임지원경비</v>
          </cell>
        </row>
        <row r="21">
          <cell r="A21">
            <v>11704</v>
          </cell>
          <cell r="B21" t="str">
            <v>학교교육</v>
          </cell>
          <cell r="C21" t="str">
            <v>유치원</v>
          </cell>
          <cell r="D21" t="str">
            <v>학교시설확충</v>
          </cell>
          <cell r="E21" t="str">
            <v>교육환경개선 등</v>
          </cell>
          <cell r="H21">
            <v>30501</v>
          </cell>
          <cell r="I21" t="str">
            <v>특기·적성교육지원</v>
          </cell>
          <cell r="L21">
            <v>20602</v>
          </cell>
          <cell r="M21" t="str">
            <v>위탁사업비</v>
          </cell>
        </row>
        <row r="22">
          <cell r="A22">
            <v>12101</v>
          </cell>
          <cell r="B22" t="str">
            <v>학교교육</v>
          </cell>
          <cell r="C22" t="str">
            <v>초등학교</v>
          </cell>
          <cell r="D22" t="str">
            <v>기본운영</v>
          </cell>
          <cell r="E22" t="str">
            <v>기본운영비지원</v>
          </cell>
          <cell r="H22">
            <v>30502</v>
          </cell>
          <cell r="I22" t="str">
            <v>야영·수련활동지원</v>
          </cell>
          <cell r="L22">
            <v>30102</v>
          </cell>
          <cell r="M22" t="str">
            <v>민간실비보상금</v>
          </cell>
        </row>
        <row r="23">
          <cell r="A23">
            <v>12102</v>
          </cell>
          <cell r="B23" t="str">
            <v>학교교육</v>
          </cell>
          <cell r="C23" t="str">
            <v>초등학교</v>
          </cell>
          <cell r="D23" t="str">
            <v>기본운영</v>
          </cell>
          <cell r="E23" t="str">
            <v>교단환경개선</v>
          </cell>
          <cell r="H23">
            <v>30503</v>
          </cell>
          <cell r="I23" t="str">
            <v>특별활동지원</v>
          </cell>
          <cell r="L23">
            <v>30701</v>
          </cell>
          <cell r="M23" t="str">
            <v>외부지원금</v>
          </cell>
        </row>
        <row r="24">
          <cell r="A24">
            <v>12103</v>
          </cell>
          <cell r="B24" t="str">
            <v>학교교육</v>
          </cell>
          <cell r="C24" t="str">
            <v>초등학교</v>
          </cell>
          <cell r="D24" t="str">
            <v>기본운영</v>
          </cell>
          <cell r="E24" t="str">
            <v>학교통폐합지원</v>
          </cell>
          <cell r="H24">
            <v>30601</v>
          </cell>
          <cell r="I24" t="str">
            <v>예능교육진흥</v>
          </cell>
          <cell r="L24">
            <v>30801</v>
          </cell>
          <cell r="M24" t="str">
            <v>학교교육비</v>
          </cell>
        </row>
        <row r="25">
          <cell r="A25">
            <v>12104</v>
          </cell>
          <cell r="B25" t="str">
            <v>학교교육</v>
          </cell>
          <cell r="C25" t="str">
            <v>초등학교</v>
          </cell>
          <cell r="D25" t="str">
            <v>기본운영</v>
          </cell>
          <cell r="E25" t="str">
            <v>사립학교재정결함보조</v>
          </cell>
          <cell r="H25">
            <v>30602</v>
          </cell>
          <cell r="I25" t="str">
            <v>각종예능경연대회</v>
          </cell>
          <cell r="L25">
            <v>30802</v>
          </cell>
          <cell r="M25" t="str">
            <v>목적사업비</v>
          </cell>
        </row>
        <row r="26">
          <cell r="A26">
            <v>12106</v>
          </cell>
          <cell r="B26" t="str">
            <v>학교교육</v>
          </cell>
          <cell r="C26" t="str">
            <v>초등학교</v>
          </cell>
          <cell r="D26" t="str">
            <v>기본운영</v>
          </cell>
          <cell r="E26" t="str">
            <v>학교도서관운영지원</v>
          </cell>
          <cell r="H26">
            <v>30603</v>
          </cell>
          <cell r="I26" t="str">
            <v>논개추모전국학생무용제</v>
          </cell>
          <cell r="L26">
            <v>30803</v>
          </cell>
          <cell r="M26" t="str">
            <v>학교환경개선사업비</v>
          </cell>
        </row>
        <row r="27">
          <cell r="A27">
            <v>12201</v>
          </cell>
          <cell r="B27" t="str">
            <v>학교교육</v>
          </cell>
          <cell r="C27" t="str">
            <v>초등학교</v>
          </cell>
          <cell r="D27" t="str">
            <v>교육과정운영</v>
          </cell>
          <cell r="E27" t="str">
            <v>교육과정개발운영</v>
          </cell>
          <cell r="H27">
            <v>30701</v>
          </cell>
          <cell r="I27" t="str">
            <v>체육순회코치운영</v>
          </cell>
          <cell r="L27">
            <v>31001</v>
          </cell>
          <cell r="M27" t="str">
            <v>인건비재정결함보조</v>
          </cell>
        </row>
        <row r="28">
          <cell r="A28">
            <v>12202</v>
          </cell>
          <cell r="B28" t="str">
            <v>학교교육</v>
          </cell>
          <cell r="C28" t="str">
            <v>초등학교</v>
          </cell>
          <cell r="D28" t="str">
            <v>교육과정운영</v>
          </cell>
          <cell r="E28" t="str">
            <v>연구시범학교운영</v>
          </cell>
          <cell r="H28">
            <v>30702</v>
          </cell>
          <cell r="I28" t="str">
            <v>체육장비 및 시설확충</v>
          </cell>
          <cell r="L28">
            <v>40101</v>
          </cell>
          <cell r="M28" t="str">
            <v>설계비</v>
          </cell>
        </row>
        <row r="29">
          <cell r="A29">
            <v>12203</v>
          </cell>
          <cell r="B29" t="str">
            <v>학교교육</v>
          </cell>
          <cell r="C29" t="str">
            <v>초등학교</v>
          </cell>
          <cell r="D29" t="str">
            <v>교육과정운영</v>
          </cell>
          <cell r="E29" t="str">
            <v>학력신장지원</v>
          </cell>
          <cell r="H29">
            <v>30703</v>
          </cell>
          <cell r="I29" t="str">
            <v>학교별체육육성종목</v>
          </cell>
          <cell r="L29">
            <v>40102</v>
          </cell>
          <cell r="M29" t="str">
            <v>시설비</v>
          </cell>
        </row>
        <row r="30">
          <cell r="A30">
            <v>12204</v>
          </cell>
          <cell r="B30" t="str">
            <v>학교교육</v>
          </cell>
          <cell r="C30" t="str">
            <v>초등학교</v>
          </cell>
          <cell r="D30" t="str">
            <v>교육과정운영</v>
          </cell>
          <cell r="E30" t="str">
            <v>진로및생활지도</v>
          </cell>
          <cell r="H30">
            <v>30801</v>
          </cell>
          <cell r="I30" t="str">
            <v>교과서무상보급</v>
          </cell>
          <cell r="L30">
            <v>40103</v>
          </cell>
          <cell r="M30" t="str">
            <v>감리비</v>
          </cell>
        </row>
        <row r="31">
          <cell r="A31">
            <v>12205</v>
          </cell>
          <cell r="B31" t="str">
            <v>학교교육</v>
          </cell>
          <cell r="C31" t="str">
            <v>초등학교</v>
          </cell>
          <cell r="D31" t="str">
            <v>교육과정운영</v>
          </cell>
          <cell r="E31" t="str">
            <v>특별활동지원</v>
          </cell>
          <cell r="H31">
            <v>30901</v>
          </cell>
          <cell r="I31" t="str">
            <v>특수학급운영및지원</v>
          </cell>
          <cell r="L31">
            <v>40201</v>
          </cell>
          <cell r="M31" t="str">
            <v>시설부대비</v>
          </cell>
        </row>
        <row r="32">
          <cell r="A32">
            <v>12206</v>
          </cell>
          <cell r="B32" t="str">
            <v>학교교육</v>
          </cell>
          <cell r="C32" t="str">
            <v>초등학교</v>
          </cell>
          <cell r="D32" t="str">
            <v>교육과정운영</v>
          </cell>
          <cell r="E32" t="str">
            <v>학예행사지원</v>
          </cell>
          <cell r="H32">
            <v>30902</v>
          </cell>
          <cell r="I32" t="str">
            <v>특수교육보조원운영</v>
          </cell>
          <cell r="L32">
            <v>40301</v>
          </cell>
          <cell r="M32" t="str">
            <v>토지매입비</v>
          </cell>
        </row>
        <row r="33">
          <cell r="A33">
            <v>12207</v>
          </cell>
          <cell r="B33" t="str">
            <v>학교교육</v>
          </cell>
          <cell r="C33" t="str">
            <v>초등학교</v>
          </cell>
          <cell r="D33" t="str">
            <v>교육과정운영</v>
          </cell>
          <cell r="E33" t="str">
            <v>학교별육성종목지원</v>
          </cell>
          <cell r="H33">
            <v>30903</v>
          </cell>
          <cell r="I33" t="str">
            <v>특수학급증설</v>
          </cell>
          <cell r="L33">
            <v>40701</v>
          </cell>
          <cell r="M33" t="str">
            <v>자산취득비</v>
          </cell>
        </row>
        <row r="34">
          <cell r="A34">
            <v>12301</v>
          </cell>
          <cell r="B34" t="str">
            <v>학교교육</v>
          </cell>
          <cell r="C34" t="str">
            <v>초등학교</v>
          </cell>
          <cell r="D34" t="str">
            <v>학생후생·복지</v>
          </cell>
          <cell r="E34" t="str">
            <v>교과서무상지원</v>
          </cell>
          <cell r="H34">
            <v>31001</v>
          </cell>
          <cell r="I34" t="str">
            <v>장학금지원</v>
          </cell>
        </row>
        <row r="35">
          <cell r="A35">
            <v>12302</v>
          </cell>
          <cell r="B35" t="str">
            <v>학교교육</v>
          </cell>
          <cell r="C35" t="str">
            <v>초등학교</v>
          </cell>
          <cell r="D35" t="str">
            <v>학생후생·복지</v>
          </cell>
          <cell r="E35" t="str">
            <v>장학금지원</v>
          </cell>
          <cell r="H35">
            <v>31102</v>
          </cell>
          <cell r="I35" t="str">
            <v>학생신체검사</v>
          </cell>
        </row>
        <row r="36">
          <cell r="A36">
            <v>12303</v>
          </cell>
          <cell r="B36" t="str">
            <v>학교교육</v>
          </cell>
          <cell r="C36" t="str">
            <v>초등학교</v>
          </cell>
          <cell r="D36" t="str">
            <v>학생후생·복지</v>
          </cell>
          <cell r="E36" t="str">
            <v>특수학급운영</v>
          </cell>
          <cell r="H36">
            <v>31103</v>
          </cell>
          <cell r="I36" t="str">
            <v>학생병리검사</v>
          </cell>
        </row>
        <row r="37">
          <cell r="A37">
            <v>12304</v>
          </cell>
          <cell r="B37" t="str">
            <v>학교교육</v>
          </cell>
          <cell r="C37" t="str">
            <v>초등학교</v>
          </cell>
          <cell r="D37" t="str">
            <v>학생후생·복지</v>
          </cell>
          <cell r="E37" t="str">
            <v>학생건강증진</v>
          </cell>
          <cell r="H37">
            <v>31201</v>
          </cell>
          <cell r="I37" t="str">
            <v>기타학생보건관리</v>
          </cell>
        </row>
        <row r="38">
          <cell r="A38">
            <v>12305</v>
          </cell>
          <cell r="B38" t="str">
            <v>학교교육</v>
          </cell>
          <cell r="C38" t="str">
            <v>초등학교</v>
          </cell>
          <cell r="D38" t="str">
            <v>학생후생·복지</v>
          </cell>
          <cell r="E38" t="str">
            <v>학교급식운영</v>
          </cell>
          <cell r="H38">
            <v>31202</v>
          </cell>
          <cell r="I38" t="str">
            <v>급식학교운영</v>
          </cell>
        </row>
        <row r="39">
          <cell r="A39">
            <v>12306</v>
          </cell>
          <cell r="B39" t="str">
            <v>학교교육</v>
          </cell>
          <cell r="C39" t="str">
            <v>초등학교</v>
          </cell>
          <cell r="D39" t="str">
            <v>학생후생·복지</v>
          </cell>
          <cell r="E39" t="str">
            <v>학생중식지원</v>
          </cell>
          <cell r="H39">
            <v>31301</v>
          </cell>
          <cell r="I39" t="str">
            <v>급식시설확충</v>
          </cell>
        </row>
        <row r="40">
          <cell r="A40">
            <v>12401</v>
          </cell>
          <cell r="B40" t="str">
            <v>학교교육</v>
          </cell>
          <cell r="C40" t="str">
            <v>초등학교</v>
          </cell>
          <cell r="D40" t="str">
            <v>교직원후생·복지</v>
          </cell>
          <cell r="E40" t="str">
            <v>교직원연수지원</v>
          </cell>
          <cell r="H40">
            <v>31302</v>
          </cell>
          <cell r="I40" t="str">
            <v>중식(급식비)관리</v>
          </cell>
        </row>
        <row r="41">
          <cell r="A41">
            <v>12402</v>
          </cell>
          <cell r="B41" t="str">
            <v>학교교육</v>
          </cell>
          <cell r="C41" t="str">
            <v>초등학교</v>
          </cell>
          <cell r="D41" t="str">
            <v>교직원후생·복지</v>
          </cell>
          <cell r="E41" t="str">
            <v>교과연구지원</v>
          </cell>
          <cell r="H41">
            <v>31401</v>
          </cell>
          <cell r="I41" t="str">
            <v>학교급식관리</v>
          </cell>
        </row>
        <row r="42">
          <cell r="A42">
            <v>12501</v>
          </cell>
          <cell r="B42" t="str">
            <v>학교교육</v>
          </cell>
          <cell r="C42" t="str">
            <v>초등학교</v>
          </cell>
          <cell r="D42" t="str">
            <v>과학교육</v>
          </cell>
          <cell r="E42" t="str">
            <v>과학교육지원</v>
          </cell>
          <cell r="H42">
            <v>31501</v>
          </cell>
          <cell r="I42" t="str">
            <v>교과교육연구회(활동)지원</v>
          </cell>
        </row>
        <row r="43">
          <cell r="A43">
            <v>12502</v>
          </cell>
          <cell r="B43" t="str">
            <v>학교교육</v>
          </cell>
          <cell r="C43" t="str">
            <v>초등학교</v>
          </cell>
          <cell r="D43" t="str">
            <v>과학교육</v>
          </cell>
          <cell r="E43" t="str">
            <v>학교정보화지원</v>
          </cell>
          <cell r="H43">
            <v>31601</v>
          </cell>
          <cell r="I43" t="str">
            <v>과학실험보조원운영</v>
          </cell>
        </row>
        <row r="44">
          <cell r="A44">
            <v>12503</v>
          </cell>
          <cell r="B44" t="str">
            <v>학교교육</v>
          </cell>
          <cell r="C44" t="str">
            <v>초등학교</v>
          </cell>
          <cell r="D44" t="str">
            <v>과학교육</v>
          </cell>
          <cell r="E44" t="str">
            <v>교단선진화</v>
          </cell>
          <cell r="H44">
            <v>31602</v>
          </cell>
          <cell r="I44" t="str">
            <v>과학실험실(교구)확충</v>
          </cell>
        </row>
        <row r="45">
          <cell r="A45">
            <v>12504</v>
          </cell>
          <cell r="B45" t="str">
            <v>학교교육</v>
          </cell>
          <cell r="C45" t="str">
            <v>초등학교</v>
          </cell>
          <cell r="D45" t="str">
            <v>과학교육</v>
          </cell>
          <cell r="E45" t="str">
            <v>영재교육지원</v>
          </cell>
          <cell r="H45">
            <v>31603</v>
          </cell>
          <cell r="I45" t="str">
            <v>과학전람회</v>
          </cell>
        </row>
        <row r="46">
          <cell r="A46">
            <v>12701</v>
          </cell>
          <cell r="B46" t="str">
            <v>학교교육</v>
          </cell>
          <cell r="C46" t="str">
            <v>초등학교</v>
          </cell>
          <cell r="D46" t="str">
            <v>학교시설확충</v>
          </cell>
          <cell r="E46" t="str">
            <v>학교신설</v>
          </cell>
          <cell r="H46">
            <v>31604</v>
          </cell>
          <cell r="I46" t="str">
            <v>과학중심학교운영</v>
          </cell>
        </row>
        <row r="47">
          <cell r="A47">
            <v>12702</v>
          </cell>
          <cell r="B47" t="str">
            <v>학교교육</v>
          </cell>
          <cell r="C47" t="str">
            <v>초등학교</v>
          </cell>
          <cell r="D47" t="str">
            <v>학교시설확충</v>
          </cell>
          <cell r="E47" t="str">
            <v>학교증·개축</v>
          </cell>
          <cell r="H47">
            <v>31701</v>
          </cell>
          <cell r="I47" t="str">
            <v>교육용컴퓨터및프린터보급</v>
          </cell>
        </row>
        <row r="48">
          <cell r="A48">
            <v>12703</v>
          </cell>
          <cell r="B48" t="str">
            <v>학교교육</v>
          </cell>
          <cell r="C48" t="str">
            <v>초등학교</v>
          </cell>
          <cell r="D48" t="str">
            <v>학교시설확충</v>
          </cell>
          <cell r="E48" t="str">
            <v>학교시설관리</v>
          </cell>
          <cell r="H48">
            <v>31702</v>
          </cell>
          <cell r="I48" t="str">
            <v>교원용컴퓨터및프린터보급</v>
          </cell>
        </row>
        <row r="49">
          <cell r="A49">
            <v>12704</v>
          </cell>
          <cell r="B49" t="str">
            <v>학교교육</v>
          </cell>
          <cell r="C49" t="str">
            <v>초등학교</v>
          </cell>
          <cell r="D49" t="str">
            <v>학교시설확충</v>
          </cell>
          <cell r="E49" t="str">
            <v>교육환경개선 등</v>
          </cell>
          <cell r="H49">
            <v>31703</v>
          </cell>
          <cell r="I49" t="str">
            <v>전산보조원운영</v>
          </cell>
        </row>
        <row r="50">
          <cell r="A50">
            <v>12705</v>
          </cell>
          <cell r="B50" t="str">
            <v>학교교육</v>
          </cell>
          <cell r="C50" t="str">
            <v>초등학교</v>
          </cell>
          <cell r="D50" t="str">
            <v>학교시설확충</v>
          </cell>
          <cell r="E50" t="str">
            <v>농어촌교육발전시설사업</v>
          </cell>
          <cell r="H50">
            <v>31704</v>
          </cell>
          <cell r="I50" t="str">
            <v>교원정보활용능력활성화</v>
          </cell>
        </row>
        <row r="51">
          <cell r="A51">
            <v>12706</v>
          </cell>
          <cell r="B51" t="str">
            <v>학교교육</v>
          </cell>
          <cell r="C51" t="str">
            <v>초등학교</v>
          </cell>
          <cell r="D51" t="str">
            <v>학교시설확충</v>
          </cell>
          <cell r="E51" t="str">
            <v>학교도서관시설사업</v>
          </cell>
          <cell r="H51">
            <v>31705</v>
          </cell>
          <cell r="I51" t="str">
            <v>멀티미디어교육실설치및운영</v>
          </cell>
        </row>
        <row r="52">
          <cell r="A52">
            <v>13101</v>
          </cell>
          <cell r="B52" t="str">
            <v>학교교육</v>
          </cell>
          <cell r="C52" t="str">
            <v>중학교</v>
          </cell>
          <cell r="D52" t="str">
            <v>기본운영</v>
          </cell>
          <cell r="E52" t="str">
            <v>기본운영비지원</v>
          </cell>
          <cell r="H52">
            <v>31706</v>
          </cell>
          <cell r="I52" t="str">
            <v>생활기록부전산화</v>
          </cell>
        </row>
        <row r="53">
          <cell r="A53">
            <v>13102</v>
          </cell>
          <cell r="B53" t="str">
            <v>학교교육</v>
          </cell>
          <cell r="C53" t="str">
            <v>중학교</v>
          </cell>
          <cell r="D53" t="str">
            <v>기본운영</v>
          </cell>
          <cell r="E53" t="str">
            <v>교단환경개선</v>
          </cell>
          <cell r="H53">
            <v>31707</v>
          </cell>
          <cell r="I53" t="str">
            <v>학내전산망구축및운영</v>
          </cell>
        </row>
        <row r="54">
          <cell r="A54">
            <v>13103</v>
          </cell>
          <cell r="B54" t="str">
            <v>학교교육</v>
          </cell>
          <cell r="C54" t="str">
            <v>중학교</v>
          </cell>
          <cell r="D54" t="str">
            <v>기본운영</v>
          </cell>
          <cell r="E54" t="str">
            <v>학교통폐합지원</v>
          </cell>
          <cell r="H54">
            <v>31708</v>
          </cell>
          <cell r="I54" t="str">
            <v>소프트웨어보급</v>
          </cell>
        </row>
        <row r="55">
          <cell r="A55">
            <v>13104</v>
          </cell>
          <cell r="B55" t="str">
            <v>학교교육</v>
          </cell>
          <cell r="C55" t="str">
            <v>중학교</v>
          </cell>
          <cell r="D55" t="str">
            <v>기본운영</v>
          </cell>
          <cell r="E55" t="str">
            <v>사립학교재정결함보조</v>
          </cell>
          <cell r="H55">
            <v>31709</v>
          </cell>
          <cell r="I55" t="str">
            <v>학교전산실설치·운영</v>
          </cell>
        </row>
        <row r="56">
          <cell r="A56">
            <v>13106</v>
          </cell>
          <cell r="B56" t="str">
            <v>학교교육</v>
          </cell>
          <cell r="C56" t="str">
            <v>중학교</v>
          </cell>
          <cell r="D56" t="str">
            <v>기본운영</v>
          </cell>
          <cell r="E56" t="str">
            <v>학교도서관운영지원</v>
          </cell>
          <cell r="H56">
            <v>31710</v>
          </cell>
          <cell r="I56" t="str">
            <v>정보화장비유지보수</v>
          </cell>
        </row>
        <row r="57">
          <cell r="A57">
            <v>13201</v>
          </cell>
          <cell r="B57" t="str">
            <v>학교교육</v>
          </cell>
          <cell r="C57" t="str">
            <v>중학교</v>
          </cell>
          <cell r="D57" t="str">
            <v>교육과정운영</v>
          </cell>
          <cell r="E57" t="str">
            <v>교육과정개발운영</v>
          </cell>
          <cell r="H57">
            <v>31711</v>
          </cell>
          <cell r="I57" t="str">
            <v>저소득층자녀정보화교육지원</v>
          </cell>
        </row>
        <row r="58">
          <cell r="A58">
            <v>13202</v>
          </cell>
          <cell r="B58" t="str">
            <v>학교교육</v>
          </cell>
          <cell r="C58" t="str">
            <v>중학교</v>
          </cell>
          <cell r="D58" t="str">
            <v>교육과정운영</v>
          </cell>
          <cell r="E58" t="str">
            <v>연구시범학교운영</v>
          </cell>
          <cell r="H58">
            <v>31712</v>
          </cell>
          <cell r="I58" t="str">
            <v>학부모정보화교육지원</v>
          </cell>
        </row>
        <row r="59">
          <cell r="A59">
            <v>13203</v>
          </cell>
          <cell r="B59" t="str">
            <v>학교교육</v>
          </cell>
          <cell r="C59" t="str">
            <v>중학교</v>
          </cell>
          <cell r="D59" t="str">
            <v>교육과정운영</v>
          </cell>
          <cell r="E59" t="str">
            <v>학력신장지원</v>
          </cell>
          <cell r="H59">
            <v>31713</v>
          </cell>
          <cell r="I59" t="str">
            <v>교육행정정보시스템구축</v>
          </cell>
        </row>
        <row r="60">
          <cell r="A60">
            <v>13204</v>
          </cell>
          <cell r="B60" t="str">
            <v>학교교육</v>
          </cell>
          <cell r="C60" t="str">
            <v>중학교</v>
          </cell>
          <cell r="D60" t="str">
            <v>교육과정운영</v>
          </cell>
          <cell r="E60" t="str">
            <v>진로및생활지도</v>
          </cell>
          <cell r="H60">
            <v>31801</v>
          </cell>
          <cell r="I60" t="str">
            <v>방송실설치및장비확충</v>
          </cell>
        </row>
        <row r="61">
          <cell r="A61">
            <v>13205</v>
          </cell>
          <cell r="B61" t="str">
            <v>학교교육</v>
          </cell>
          <cell r="C61" t="str">
            <v>중학교</v>
          </cell>
          <cell r="D61" t="str">
            <v>교육과정운영</v>
          </cell>
          <cell r="E61" t="str">
            <v>특별활동지원</v>
          </cell>
          <cell r="H61">
            <v>31802</v>
          </cell>
          <cell r="I61" t="str">
            <v>어학실설치및장비확충</v>
          </cell>
        </row>
        <row r="62">
          <cell r="A62">
            <v>13206</v>
          </cell>
          <cell r="B62" t="str">
            <v>학교교육</v>
          </cell>
          <cell r="C62" t="str">
            <v>중학교</v>
          </cell>
          <cell r="D62" t="str">
            <v>교육과정운영</v>
          </cell>
          <cell r="E62" t="str">
            <v>학예행사지원</v>
          </cell>
          <cell r="H62">
            <v>31803</v>
          </cell>
          <cell r="I62" t="str">
            <v>교수·학습기자재확충</v>
          </cell>
        </row>
        <row r="63">
          <cell r="A63">
            <v>13207</v>
          </cell>
          <cell r="B63" t="str">
            <v>학교교육</v>
          </cell>
          <cell r="C63" t="str">
            <v>중학교</v>
          </cell>
          <cell r="D63" t="str">
            <v>교육과정운영</v>
          </cell>
          <cell r="E63" t="str">
            <v>학교별육성종목지원</v>
          </cell>
          <cell r="H63">
            <v>32501</v>
          </cell>
          <cell r="I63" t="str">
            <v>학교사무기기취득및교체</v>
          </cell>
        </row>
        <row r="64">
          <cell r="A64">
            <v>13301</v>
          </cell>
          <cell r="B64" t="str">
            <v>학교교육</v>
          </cell>
          <cell r="C64" t="str">
            <v>중학교</v>
          </cell>
          <cell r="D64" t="str">
            <v>학생후생·복지</v>
          </cell>
          <cell r="E64" t="str">
            <v>교과서무상지원</v>
          </cell>
          <cell r="H64">
            <v>32502</v>
          </cell>
          <cell r="I64" t="str">
            <v>교단환경개선</v>
          </cell>
        </row>
        <row r="65">
          <cell r="A65">
            <v>13302</v>
          </cell>
          <cell r="B65" t="str">
            <v>학교교육</v>
          </cell>
          <cell r="C65" t="str">
            <v>중학교</v>
          </cell>
          <cell r="D65" t="str">
            <v>학생후생·복지</v>
          </cell>
          <cell r="E65" t="str">
            <v>장학금지원</v>
          </cell>
          <cell r="H65">
            <v>32503</v>
          </cell>
          <cell r="I65" t="str">
            <v>교실내부시설확충</v>
          </cell>
        </row>
        <row r="66">
          <cell r="A66">
            <v>13303</v>
          </cell>
          <cell r="B66" t="str">
            <v>학교교육</v>
          </cell>
          <cell r="C66" t="str">
            <v>중학교</v>
          </cell>
          <cell r="D66" t="str">
            <v>학생후생·복지</v>
          </cell>
          <cell r="E66" t="str">
            <v>특수학급운영</v>
          </cell>
          <cell r="H66">
            <v>32601</v>
          </cell>
          <cell r="I66" t="str">
            <v>통·폐합학교운영</v>
          </cell>
        </row>
        <row r="67">
          <cell r="A67">
            <v>13304</v>
          </cell>
          <cell r="B67" t="str">
            <v>학교교육</v>
          </cell>
          <cell r="C67" t="str">
            <v>중학교</v>
          </cell>
          <cell r="D67" t="str">
            <v>학생후생·복지</v>
          </cell>
          <cell r="E67" t="str">
            <v>학생건강증진</v>
          </cell>
          <cell r="H67">
            <v>32701</v>
          </cell>
          <cell r="I67" t="str">
            <v>유치원자원봉사자운영</v>
          </cell>
        </row>
        <row r="68">
          <cell r="A68">
            <v>13305</v>
          </cell>
          <cell r="B68" t="str">
            <v>학교교육</v>
          </cell>
          <cell r="C68" t="str">
            <v>중학교</v>
          </cell>
          <cell r="D68" t="str">
            <v>학생후생·복지</v>
          </cell>
          <cell r="E68" t="str">
            <v>학교급식운영</v>
          </cell>
          <cell r="H68">
            <v>32704</v>
          </cell>
          <cell r="I68" t="str">
            <v>순회(겸임)교사운영</v>
          </cell>
        </row>
        <row r="69">
          <cell r="A69">
            <v>13306</v>
          </cell>
          <cell r="B69" t="str">
            <v>학교교육</v>
          </cell>
          <cell r="C69" t="str">
            <v>중학교</v>
          </cell>
          <cell r="D69" t="str">
            <v>학생후생·복지</v>
          </cell>
          <cell r="E69" t="str">
            <v>학생중식지원</v>
          </cell>
          <cell r="H69">
            <v>32709</v>
          </cell>
          <cell r="I69" t="str">
            <v>기본학용품지원</v>
          </cell>
        </row>
        <row r="70">
          <cell r="A70">
            <v>13401</v>
          </cell>
          <cell r="B70" t="str">
            <v>학교교육</v>
          </cell>
          <cell r="C70" t="str">
            <v>중학교</v>
          </cell>
          <cell r="D70" t="str">
            <v>교직원후생·복지</v>
          </cell>
          <cell r="E70" t="str">
            <v>교직원연수지원</v>
          </cell>
          <cell r="H70">
            <v>32710</v>
          </cell>
          <cell r="I70" t="str">
            <v>기타지원</v>
          </cell>
        </row>
        <row r="71">
          <cell r="A71">
            <v>13402</v>
          </cell>
          <cell r="B71" t="str">
            <v>학교교육</v>
          </cell>
          <cell r="C71" t="str">
            <v>중학교</v>
          </cell>
          <cell r="D71" t="str">
            <v>교직원후생·복지</v>
          </cell>
          <cell r="E71" t="str">
            <v>교과연구지원</v>
          </cell>
          <cell r="H71">
            <v>32711</v>
          </cell>
          <cell r="I71" t="str">
            <v>유치원종일반운영</v>
          </cell>
        </row>
        <row r="72">
          <cell r="A72">
            <v>13501</v>
          </cell>
          <cell r="B72" t="str">
            <v>학교교육</v>
          </cell>
          <cell r="C72" t="str">
            <v>중학교</v>
          </cell>
          <cell r="D72" t="str">
            <v>과학교육</v>
          </cell>
          <cell r="E72" t="str">
            <v>과학교육지원</v>
          </cell>
          <cell r="H72">
            <v>32712</v>
          </cell>
          <cell r="I72" t="str">
            <v>특수교육기관종일반운영</v>
          </cell>
        </row>
        <row r="73">
          <cell r="A73">
            <v>13502</v>
          </cell>
          <cell r="B73" t="str">
            <v>학교교육</v>
          </cell>
          <cell r="C73" t="str">
            <v>중학교</v>
          </cell>
          <cell r="D73" t="str">
            <v>과학교육</v>
          </cell>
          <cell r="E73" t="str">
            <v>학교정보화지원</v>
          </cell>
          <cell r="H73">
            <v>32713</v>
          </cell>
          <cell r="I73" t="str">
            <v>특수교육대상유아무상교육</v>
          </cell>
        </row>
        <row r="74">
          <cell r="A74">
            <v>13503</v>
          </cell>
          <cell r="B74" t="str">
            <v>학교교육</v>
          </cell>
          <cell r="C74" t="str">
            <v>중학교</v>
          </cell>
          <cell r="D74" t="str">
            <v>과학교육</v>
          </cell>
          <cell r="E74" t="str">
            <v>교단선진화</v>
          </cell>
          <cell r="H74">
            <v>33301</v>
          </cell>
          <cell r="I74" t="str">
            <v>도서관운영및도서확충</v>
          </cell>
        </row>
        <row r="75">
          <cell r="A75">
            <v>13504</v>
          </cell>
          <cell r="B75" t="str">
            <v>학교교육</v>
          </cell>
          <cell r="C75" t="str">
            <v>중학교</v>
          </cell>
          <cell r="D75" t="str">
            <v>과학교육</v>
          </cell>
          <cell r="E75" t="str">
            <v>영재교육지원</v>
          </cell>
          <cell r="H75">
            <v>34801</v>
          </cell>
          <cell r="I75" t="str">
            <v>원어민교원관리</v>
          </cell>
        </row>
        <row r="76">
          <cell r="A76">
            <v>13701</v>
          </cell>
          <cell r="B76" t="str">
            <v>학교교육</v>
          </cell>
          <cell r="C76" t="str">
            <v>중학교</v>
          </cell>
          <cell r="D76" t="str">
            <v>학교시설확충</v>
          </cell>
          <cell r="E76" t="str">
            <v>학교신설</v>
          </cell>
          <cell r="H76">
            <v>35001</v>
          </cell>
          <cell r="I76" t="str">
            <v>행정용컴퓨터및프린터구입</v>
          </cell>
        </row>
        <row r="77">
          <cell r="A77">
            <v>13702</v>
          </cell>
          <cell r="B77" t="str">
            <v>학교교육</v>
          </cell>
          <cell r="C77" t="str">
            <v>중학교</v>
          </cell>
          <cell r="D77" t="str">
            <v>학교시설확충</v>
          </cell>
          <cell r="E77" t="str">
            <v>학교증·개축</v>
          </cell>
          <cell r="H77">
            <v>35002</v>
          </cell>
          <cell r="I77" t="str">
            <v>전산실운영</v>
          </cell>
        </row>
        <row r="78">
          <cell r="A78">
            <v>13703</v>
          </cell>
          <cell r="B78" t="str">
            <v>학교교육</v>
          </cell>
          <cell r="C78" t="str">
            <v>중학교</v>
          </cell>
          <cell r="D78" t="str">
            <v>학교시설확충</v>
          </cell>
          <cell r="E78" t="str">
            <v>학교시설관리</v>
          </cell>
          <cell r="H78">
            <v>35003</v>
          </cell>
          <cell r="I78" t="str">
            <v>한국정보올림피아드대회</v>
          </cell>
        </row>
        <row r="79">
          <cell r="A79">
            <v>13704</v>
          </cell>
          <cell r="B79" t="str">
            <v>학교교육</v>
          </cell>
          <cell r="C79" t="str">
            <v>중학교</v>
          </cell>
          <cell r="D79" t="str">
            <v>학교시설확충</v>
          </cell>
          <cell r="E79" t="str">
            <v>교육환경개선 등</v>
          </cell>
          <cell r="H79">
            <v>35005</v>
          </cell>
          <cell r="I79" t="str">
            <v>기관소프트웨어구입</v>
          </cell>
        </row>
        <row r="80">
          <cell r="A80">
            <v>13705</v>
          </cell>
          <cell r="B80" t="str">
            <v>학교교육</v>
          </cell>
          <cell r="C80" t="str">
            <v>중학교</v>
          </cell>
          <cell r="D80" t="str">
            <v>학교시설확충</v>
          </cell>
          <cell r="E80" t="str">
            <v>농어촌교육발전시설사업</v>
          </cell>
          <cell r="H80">
            <v>35006</v>
          </cell>
          <cell r="I80" t="str">
            <v>교육전산망구축</v>
          </cell>
        </row>
        <row r="81">
          <cell r="A81">
            <v>13706</v>
          </cell>
          <cell r="B81" t="str">
            <v>학교교육</v>
          </cell>
          <cell r="C81" t="str">
            <v>중학교</v>
          </cell>
          <cell r="D81" t="str">
            <v>학교시설확충</v>
          </cell>
          <cell r="E81" t="str">
            <v>학교도서관시설사업</v>
          </cell>
          <cell r="H81">
            <v>35007</v>
          </cell>
          <cell r="I81" t="str">
            <v>기타정보화관리</v>
          </cell>
        </row>
        <row r="82">
          <cell r="A82">
            <v>21101</v>
          </cell>
          <cell r="B82" t="str">
            <v>문화및평생교육</v>
          </cell>
          <cell r="C82" t="str">
            <v>평생교육</v>
          </cell>
          <cell r="D82" t="str">
            <v>평생교육운영지원</v>
          </cell>
          <cell r="E82" t="str">
            <v>평생교육기관지원</v>
          </cell>
          <cell r="H82">
            <v>35008</v>
          </cell>
          <cell r="I82" t="str">
            <v>교육행정정보시스템구축</v>
          </cell>
        </row>
        <row r="83">
          <cell r="A83">
            <v>21102</v>
          </cell>
          <cell r="B83" t="str">
            <v>문화및평생교육</v>
          </cell>
          <cell r="C83" t="str">
            <v>평생교육</v>
          </cell>
          <cell r="D83" t="str">
            <v>평생교육운영지원</v>
          </cell>
          <cell r="E83" t="str">
            <v>실직자재취업과정운영</v>
          </cell>
          <cell r="H83">
            <v>35201</v>
          </cell>
          <cell r="I83" t="str">
            <v>평생교육관리</v>
          </cell>
        </row>
        <row r="84">
          <cell r="A84">
            <v>21103</v>
          </cell>
          <cell r="B84" t="str">
            <v>문화및평생교육</v>
          </cell>
          <cell r="C84" t="str">
            <v>평생교육</v>
          </cell>
          <cell r="D84" t="str">
            <v>평생교육운영지원</v>
          </cell>
          <cell r="E84" t="str">
            <v>평생학습관운영</v>
          </cell>
          <cell r="H84">
            <v>35301</v>
          </cell>
          <cell r="I84" t="str">
            <v>전국소년체육대회</v>
          </cell>
        </row>
        <row r="85">
          <cell r="A85">
            <v>21104</v>
          </cell>
          <cell r="B85" t="str">
            <v>문화및평생교육</v>
          </cell>
          <cell r="C85" t="str">
            <v>평생교육</v>
          </cell>
          <cell r="D85" t="str">
            <v>평생교육운영지원</v>
          </cell>
          <cell r="E85" t="str">
            <v>도서관운영</v>
          </cell>
          <cell r="H85">
            <v>35302</v>
          </cell>
          <cell r="I85" t="str">
            <v>전국체육대회</v>
          </cell>
        </row>
        <row r="86">
          <cell r="A86">
            <v>21105</v>
          </cell>
          <cell r="B86" t="str">
            <v>문화및평생교육</v>
          </cell>
          <cell r="C86" t="str">
            <v>평생교육</v>
          </cell>
          <cell r="D86" t="str">
            <v>평생교육운영지원</v>
          </cell>
          <cell r="E86" t="str">
            <v>교육박물관운영</v>
          </cell>
          <cell r="H86">
            <v>35303</v>
          </cell>
          <cell r="I86" t="str">
            <v>기타체육대회</v>
          </cell>
        </row>
        <row r="87">
          <cell r="A87">
            <v>21201</v>
          </cell>
          <cell r="B87" t="str">
            <v>문화및평생교육</v>
          </cell>
          <cell r="C87" t="str">
            <v>평생교육</v>
          </cell>
          <cell r="D87" t="str">
            <v>평생교육기관시설확충</v>
          </cell>
          <cell r="E87" t="str">
            <v>평생학습관시설</v>
          </cell>
          <cell r="H87">
            <v>35401</v>
          </cell>
          <cell r="I87" t="str">
            <v>양호교사연수</v>
          </cell>
        </row>
        <row r="88">
          <cell r="A88">
            <v>21202</v>
          </cell>
          <cell r="B88" t="str">
            <v>문화및평생교육</v>
          </cell>
          <cell r="C88" t="str">
            <v>평생교육</v>
          </cell>
          <cell r="D88" t="str">
            <v>평생교육기관시설확충</v>
          </cell>
          <cell r="E88" t="str">
            <v>도서관시설</v>
          </cell>
          <cell r="H88">
            <v>35402</v>
          </cell>
          <cell r="I88" t="str">
            <v>학교주변유해환경정화</v>
          </cell>
        </row>
        <row r="89">
          <cell r="A89">
            <v>21203</v>
          </cell>
          <cell r="B89" t="str">
            <v>문화및평생교육</v>
          </cell>
          <cell r="C89" t="str">
            <v>평생교육</v>
          </cell>
          <cell r="D89" t="str">
            <v>평생교육기관시설확충</v>
          </cell>
          <cell r="E89" t="str">
            <v>교육박물관시설</v>
          </cell>
          <cell r="H89">
            <v>35403</v>
          </cell>
          <cell r="I89" t="str">
            <v>학교보건관리및지원</v>
          </cell>
        </row>
        <row r="90">
          <cell r="A90">
            <v>44101</v>
          </cell>
          <cell r="B90" t="str">
            <v>교육행정</v>
          </cell>
          <cell r="C90" t="str">
            <v>지역교육청</v>
          </cell>
          <cell r="D90" t="str">
            <v>지역교육청운영</v>
          </cell>
          <cell r="E90" t="str">
            <v>학무행정관리</v>
          </cell>
          <cell r="H90">
            <v>35501</v>
          </cell>
          <cell r="I90" t="str">
            <v>학교운영위원회관리</v>
          </cell>
        </row>
        <row r="91">
          <cell r="A91">
            <v>44102</v>
          </cell>
          <cell r="B91" t="str">
            <v>교육행정</v>
          </cell>
          <cell r="C91" t="str">
            <v>지역교육청</v>
          </cell>
          <cell r="D91" t="str">
            <v>지역교육청운영</v>
          </cell>
          <cell r="E91" t="str">
            <v>관리행정관리</v>
          </cell>
          <cell r="H91">
            <v>35502</v>
          </cell>
          <cell r="I91" t="str">
            <v>학교운영지원회계관리</v>
          </cell>
        </row>
        <row r="92">
          <cell r="A92">
            <v>44103</v>
          </cell>
          <cell r="B92" t="str">
            <v>교육행정</v>
          </cell>
          <cell r="C92" t="str">
            <v>지역교육청</v>
          </cell>
          <cell r="D92" t="str">
            <v>지역교육청운영</v>
          </cell>
          <cell r="E92" t="str">
            <v>지역교육청부서운영</v>
          </cell>
          <cell r="H92">
            <v>35701</v>
          </cell>
          <cell r="I92" t="str">
            <v>재산관리</v>
          </cell>
        </row>
        <row r="93">
          <cell r="A93">
            <v>44201</v>
          </cell>
          <cell r="B93" t="str">
            <v>교육행정</v>
          </cell>
          <cell r="C93" t="str">
            <v>지역교육청</v>
          </cell>
          <cell r="D93" t="str">
            <v>지역교육청시설</v>
          </cell>
          <cell r="E93" t="str">
            <v>지역교육청시설</v>
          </cell>
          <cell r="H93">
            <v>35702</v>
          </cell>
          <cell r="I93" t="str">
            <v>물품관리</v>
          </cell>
        </row>
        <row r="94">
          <cell r="H94">
            <v>35703</v>
          </cell>
          <cell r="I94" t="str">
            <v>재해복구공제회</v>
          </cell>
        </row>
        <row r="95">
          <cell r="H95">
            <v>35704</v>
          </cell>
          <cell r="I95" t="str">
            <v>각종서식인쇄</v>
          </cell>
        </row>
        <row r="96">
          <cell r="H96">
            <v>36001</v>
          </cell>
          <cell r="I96" t="str">
            <v>교육관련각종단체지원</v>
          </cell>
        </row>
        <row r="97">
          <cell r="H97">
            <v>36101</v>
          </cell>
          <cell r="I97" t="str">
            <v>학무행정관리</v>
          </cell>
        </row>
        <row r="98">
          <cell r="H98">
            <v>36201</v>
          </cell>
          <cell r="I98" t="str">
            <v>관리행정관리</v>
          </cell>
        </row>
        <row r="99">
          <cell r="H99">
            <v>36301</v>
          </cell>
          <cell r="I99" t="str">
            <v>교원각종연수지원</v>
          </cell>
        </row>
        <row r="100">
          <cell r="H100">
            <v>36401</v>
          </cell>
          <cell r="I100" t="str">
            <v>일반직각종연수지원</v>
          </cell>
        </row>
        <row r="101">
          <cell r="H101">
            <v>36501</v>
          </cell>
          <cell r="I101" t="str">
            <v>교육연구지원</v>
          </cell>
        </row>
        <row r="102">
          <cell r="H102">
            <v>36601</v>
          </cell>
          <cell r="I102" t="str">
            <v>과학교육지원</v>
          </cell>
        </row>
        <row r="103">
          <cell r="H103">
            <v>36701</v>
          </cell>
          <cell r="I103" t="str">
            <v>학생수련지원</v>
          </cell>
        </row>
        <row r="104">
          <cell r="H104">
            <v>36801</v>
          </cell>
          <cell r="I104" t="str">
            <v>체육·보건지원</v>
          </cell>
        </row>
        <row r="105">
          <cell r="H105">
            <v>40102</v>
          </cell>
          <cell r="I105" t="str">
            <v>학교이전신축</v>
          </cell>
        </row>
        <row r="106">
          <cell r="H106">
            <v>40201</v>
          </cell>
          <cell r="I106" t="str">
            <v>기설학교수용시설확충</v>
          </cell>
        </row>
        <row r="107">
          <cell r="H107">
            <v>40202</v>
          </cell>
          <cell r="I107" t="str">
            <v>강당및체육관시설</v>
          </cell>
        </row>
        <row r="108">
          <cell r="H108">
            <v>40203</v>
          </cell>
          <cell r="I108" t="str">
            <v>사택시설</v>
          </cell>
        </row>
        <row r="109">
          <cell r="H109">
            <v>40204</v>
          </cell>
          <cell r="I109" t="str">
            <v>기숙사(생활관)시설</v>
          </cell>
        </row>
        <row r="110">
          <cell r="H110">
            <v>40205</v>
          </cell>
          <cell r="I110" t="str">
            <v>도서관시설</v>
          </cell>
        </row>
        <row r="111">
          <cell r="H111">
            <v>40206</v>
          </cell>
          <cell r="I111" t="str">
            <v>노후시설물철거</v>
          </cell>
        </row>
        <row r="112">
          <cell r="H112">
            <v>40207</v>
          </cell>
          <cell r="I112" t="str">
            <v>다목적강당(교실)시설</v>
          </cell>
        </row>
        <row r="113">
          <cell r="H113">
            <v>40208</v>
          </cell>
          <cell r="I113" t="str">
            <v>학교시설관리</v>
          </cell>
        </row>
        <row r="114">
          <cell r="H114">
            <v>40209</v>
          </cell>
          <cell r="I114" t="str">
            <v>제7차교육과정사업</v>
          </cell>
        </row>
        <row r="115">
          <cell r="H115">
            <v>40210</v>
          </cell>
          <cell r="I115" t="str">
            <v>기설학교토지매입</v>
          </cell>
        </row>
        <row r="116">
          <cell r="H116">
            <v>40211</v>
          </cell>
          <cell r="I116" t="str">
            <v>장애인편의시설확충</v>
          </cell>
        </row>
        <row r="117">
          <cell r="H117">
            <v>40301</v>
          </cell>
          <cell r="I117" t="str">
            <v>교실증축및개축</v>
          </cell>
        </row>
        <row r="118">
          <cell r="H118">
            <v>40302</v>
          </cell>
          <cell r="I118" t="str">
            <v>교원편의시설확충</v>
          </cell>
        </row>
        <row r="119">
          <cell r="H119">
            <v>40303</v>
          </cell>
          <cell r="I119" t="str">
            <v>화장실개선</v>
          </cell>
        </row>
        <row r="120">
          <cell r="H120">
            <v>40304</v>
          </cell>
          <cell r="I120" t="str">
            <v>정화조시설</v>
          </cell>
        </row>
        <row r="121">
          <cell r="H121">
            <v>40305</v>
          </cell>
          <cell r="I121" t="str">
            <v>냉·난방시설개선</v>
          </cell>
        </row>
        <row r="122">
          <cell r="H122">
            <v>40306</v>
          </cell>
          <cell r="I122" t="str">
            <v>급수시설개선</v>
          </cell>
        </row>
        <row r="123">
          <cell r="H123">
            <v>40307</v>
          </cell>
          <cell r="I123" t="str">
            <v>승압시설개선</v>
          </cell>
        </row>
        <row r="124">
          <cell r="H124">
            <v>40308</v>
          </cell>
          <cell r="I124" t="str">
            <v>교실대수선</v>
          </cell>
        </row>
        <row r="125">
          <cell r="H125">
            <v>40309</v>
          </cell>
          <cell r="I125" t="str">
            <v>책걸상및사물함확충</v>
          </cell>
        </row>
        <row r="126">
          <cell r="H126">
            <v>40310</v>
          </cell>
          <cell r="I126" t="str">
            <v>외부환경개선</v>
          </cell>
        </row>
        <row r="127">
          <cell r="H127">
            <v>40311</v>
          </cell>
          <cell r="I127" t="str">
            <v>농 ·어촌현대화시범학교</v>
          </cell>
        </row>
        <row r="128">
          <cell r="H128">
            <v>40403</v>
          </cell>
          <cell r="I128" t="str">
            <v>교직원연립사택시설</v>
          </cell>
        </row>
        <row r="129">
          <cell r="H129">
            <v>40404</v>
          </cell>
          <cell r="I129" t="str">
            <v>청사유지관리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2"/>
  <sheetViews>
    <sheetView workbookViewId="0">
      <selection activeCell="L25" sqref="L25"/>
    </sheetView>
  </sheetViews>
  <sheetFormatPr defaultRowHeight="13.5"/>
  <cols>
    <col min="1" max="16384" width="8.88671875" style="29"/>
  </cols>
  <sheetData>
    <row r="3" spans="2:2" ht="24.75">
      <c r="B3" s="28" t="s">
        <v>17</v>
      </c>
    </row>
    <row r="26" spans="4:4">
      <c r="D26" s="30"/>
    </row>
    <row r="31" spans="4:4" ht="15" customHeight="1"/>
    <row r="32" spans="4:4" ht="15" customHeight="1"/>
    <row r="33" spans="1:9" ht="15" customHeight="1"/>
    <row r="34" spans="1:9" ht="15" customHeight="1"/>
    <row r="42" spans="1:9" ht="35.25">
      <c r="A42" s="88" t="s">
        <v>18</v>
      </c>
      <c r="B42" s="88"/>
      <c r="C42" s="88"/>
      <c r="D42" s="88"/>
      <c r="E42" s="88"/>
      <c r="F42" s="88"/>
      <c r="G42" s="88"/>
      <c r="H42" s="88"/>
      <c r="I42" s="88"/>
    </row>
    <row r="43" spans="1:9">
      <c r="A43" s="29" t="s">
        <v>19</v>
      </c>
    </row>
    <row r="52" spans="6:6">
      <c r="F52" s="31"/>
    </row>
  </sheetData>
  <mergeCells count="1">
    <mergeCell ref="A42:I42"/>
  </mergeCells>
  <phoneticPr fontId="37" type="noConversion"/>
  <pageMargins left="0.49" right="0.56000000000000005" top="1.28" bottom="0.6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9"/>
  </sheetPr>
  <dimension ref="A1:F102"/>
  <sheetViews>
    <sheetView tabSelected="1" zoomScaleNormal="100" workbookViewId="0">
      <selection activeCell="J18" sqref="J18"/>
    </sheetView>
  </sheetViews>
  <sheetFormatPr defaultRowHeight="13.5"/>
  <cols>
    <col min="1" max="1" width="21.44140625" style="14" customWidth="1"/>
    <col min="2" max="2" width="15.77734375" style="14" customWidth="1"/>
    <col min="3" max="3" width="19.5546875" style="14" customWidth="1"/>
    <col min="4" max="5" width="15.77734375" style="14" customWidth="1"/>
    <col min="6" max="8" width="11.21875" style="2" bestFit="1" customWidth="1"/>
    <col min="9" max="16384" width="8.88671875" style="2"/>
  </cols>
  <sheetData>
    <row r="1" spans="1:6" ht="28.5" customHeight="1">
      <c r="A1" s="99" t="s">
        <v>63</v>
      </c>
      <c r="B1" s="99"/>
      <c r="C1" s="99"/>
      <c r="D1" s="99"/>
      <c r="E1" s="99"/>
      <c r="F1" s="1"/>
    </row>
    <row r="2" spans="1:6" ht="14.25" customHeight="1">
      <c r="A2" s="99"/>
      <c r="B2" s="99"/>
      <c r="C2" s="99"/>
      <c r="D2" s="99"/>
      <c r="E2" s="99"/>
      <c r="F2" s="1"/>
    </row>
    <row r="3" spans="1:6" ht="40.5" customHeight="1">
      <c r="A3" s="101" t="s">
        <v>10</v>
      </c>
      <c r="B3" s="101"/>
      <c r="C3" s="101"/>
      <c r="D3" s="101"/>
      <c r="E3" s="101"/>
      <c r="F3" s="3"/>
    </row>
    <row r="4" spans="1:6" s="6" customFormat="1" ht="18" customHeight="1" thickBot="1">
      <c r="A4" s="4"/>
      <c r="B4" s="4"/>
      <c r="C4" s="4"/>
      <c r="D4" s="4"/>
      <c r="E4" s="5" t="s">
        <v>1</v>
      </c>
    </row>
    <row r="5" spans="1:6" s="9" customFormat="1" ht="38.25" customHeight="1" thickBot="1">
      <c r="A5" s="7" t="s">
        <v>2</v>
      </c>
      <c r="B5" s="16" t="s">
        <v>151</v>
      </c>
      <c r="C5" s="16" t="s">
        <v>78</v>
      </c>
      <c r="D5" s="16" t="s">
        <v>64</v>
      </c>
      <c r="E5" s="8" t="s">
        <v>3</v>
      </c>
    </row>
    <row r="6" spans="1:6" s="27" customFormat="1" ht="37.5" customHeight="1" thickTop="1" thickBot="1">
      <c r="A6" s="87" t="s">
        <v>14</v>
      </c>
      <c r="B6" s="47">
        <f>SUM(B18)</f>
        <v>17940200</v>
      </c>
      <c r="C6" s="47">
        <f>SUM(C18)</f>
        <v>15381171</v>
      </c>
      <c r="D6" s="33">
        <f>B6-C6</f>
        <v>2559029</v>
      </c>
      <c r="E6" s="17"/>
    </row>
    <row r="7" spans="1:6" s="6" customFormat="1" ht="24" customHeight="1">
      <c r="A7" s="10"/>
      <c r="B7" s="10"/>
      <c r="C7" s="10"/>
      <c r="D7" s="10"/>
      <c r="E7" s="10"/>
    </row>
    <row r="8" spans="1:6" ht="24" customHeight="1">
      <c r="A8" s="101" t="s">
        <v>4</v>
      </c>
      <c r="B8" s="101"/>
      <c r="C8" s="101"/>
      <c r="D8" s="101"/>
      <c r="E8" s="101"/>
      <c r="F8" s="3"/>
    </row>
    <row r="9" spans="1:6" s="6" customFormat="1" ht="16.5" customHeight="1" thickBot="1">
      <c r="A9" s="4"/>
      <c r="B9" s="4"/>
      <c r="C9" s="4"/>
      <c r="D9" s="4"/>
      <c r="E9" s="5" t="s">
        <v>1</v>
      </c>
    </row>
    <row r="10" spans="1:6" s="9" customFormat="1" ht="36.75" customHeight="1" thickBot="1">
      <c r="A10" s="7" t="s">
        <v>5</v>
      </c>
      <c r="B10" s="16" t="s">
        <v>151</v>
      </c>
      <c r="C10" s="16" t="s">
        <v>152</v>
      </c>
      <c r="D10" s="16" t="s">
        <v>65</v>
      </c>
      <c r="E10" s="8" t="s">
        <v>3</v>
      </c>
    </row>
    <row r="11" spans="1:6" s="22" customFormat="1" ht="36.75" customHeight="1" thickTop="1">
      <c r="A11" s="32" t="s">
        <v>66</v>
      </c>
      <c r="B11" s="34">
        <v>179650</v>
      </c>
      <c r="C11" s="48">
        <v>179650</v>
      </c>
      <c r="D11" s="34">
        <f>B11-C11</f>
        <v>0</v>
      </c>
      <c r="E11" s="21"/>
    </row>
    <row r="12" spans="1:6" s="22" customFormat="1" ht="36.75" customHeight="1">
      <c r="A12" s="18" t="s">
        <v>67</v>
      </c>
      <c r="B12" s="34">
        <v>327440</v>
      </c>
      <c r="C12" s="48">
        <v>327440</v>
      </c>
      <c r="D12" s="34">
        <f t="shared" ref="D12:D17" si="0">B12-C12</f>
        <v>0</v>
      </c>
      <c r="E12" s="19"/>
    </row>
    <row r="13" spans="1:6" s="22" customFormat="1" ht="36.75" customHeight="1">
      <c r="A13" s="18" t="s">
        <v>68</v>
      </c>
      <c r="B13" s="34">
        <v>4739775</v>
      </c>
      <c r="C13" s="48">
        <v>4739775</v>
      </c>
      <c r="D13" s="34">
        <f t="shared" si="0"/>
        <v>0</v>
      </c>
      <c r="E13" s="23"/>
    </row>
    <row r="14" spans="1:6" s="22" customFormat="1" ht="36.75" customHeight="1">
      <c r="A14" s="18" t="s">
        <v>11</v>
      </c>
      <c r="B14" s="34">
        <v>12078021</v>
      </c>
      <c r="C14" s="48">
        <v>9539899</v>
      </c>
      <c r="D14" s="34">
        <f t="shared" si="0"/>
        <v>2538122</v>
      </c>
      <c r="E14" s="24"/>
    </row>
    <row r="15" spans="1:6" s="22" customFormat="1" ht="36.75" customHeight="1">
      <c r="A15" s="20" t="s">
        <v>12</v>
      </c>
      <c r="B15" s="35">
        <v>255407</v>
      </c>
      <c r="C15" s="49">
        <v>234500</v>
      </c>
      <c r="D15" s="34">
        <f t="shared" si="0"/>
        <v>20907</v>
      </c>
      <c r="E15" s="25"/>
    </row>
    <row r="16" spans="1:6" s="22" customFormat="1" ht="36.75" customHeight="1">
      <c r="A16" s="45" t="s">
        <v>141</v>
      </c>
      <c r="B16" s="43">
        <v>473872</v>
      </c>
      <c r="C16" s="43">
        <v>473872</v>
      </c>
      <c r="D16" s="43">
        <f t="shared" si="0"/>
        <v>0</v>
      </c>
      <c r="E16" s="44"/>
    </row>
    <row r="17" spans="1:5" s="22" customFormat="1" ht="36.75" customHeight="1">
      <c r="A17" s="45" t="s">
        <v>150</v>
      </c>
      <c r="B17" s="86">
        <v>-113965</v>
      </c>
      <c r="C17" s="86">
        <v>-113965</v>
      </c>
      <c r="D17" s="43">
        <f t="shared" si="0"/>
        <v>0</v>
      </c>
      <c r="E17" s="44"/>
    </row>
    <row r="18" spans="1:5" s="26" customFormat="1" ht="36.75" customHeight="1" thickBot="1">
      <c r="A18" s="77" t="s">
        <v>13</v>
      </c>
      <c r="B18" s="78">
        <f>SUM(B11:B17)</f>
        <v>17940200</v>
      </c>
      <c r="C18" s="79">
        <f>SUM(C11:C17)</f>
        <v>15381171</v>
      </c>
      <c r="D18" s="80">
        <f>SUM(D11:D17)</f>
        <v>2559029</v>
      </c>
      <c r="E18" s="81"/>
    </row>
    <row r="19" spans="1:5" s="6" customFormat="1" ht="20.100000000000001" customHeight="1">
      <c r="A19" s="11"/>
      <c r="B19" s="11"/>
      <c r="C19" s="11"/>
      <c r="D19" s="11"/>
      <c r="E19" s="11"/>
    </row>
    <row r="20" spans="1:5" s="12" customFormat="1" ht="27.75" customHeight="1">
      <c r="A20" s="100" t="s">
        <v>6</v>
      </c>
      <c r="B20" s="100"/>
      <c r="C20" s="100"/>
      <c r="D20" s="100"/>
      <c r="E20" s="100"/>
    </row>
    <row r="21" spans="1:5" s="12" customFormat="1" ht="17.25" customHeight="1" thickBot="1">
      <c r="A21" s="13"/>
      <c r="B21" s="13"/>
      <c r="C21" s="13"/>
      <c r="D21" s="13"/>
      <c r="E21" s="5" t="s">
        <v>1</v>
      </c>
    </row>
    <row r="22" spans="1:5" ht="27" customHeight="1" thickBot="1">
      <c r="A22" s="36" t="s">
        <v>7</v>
      </c>
      <c r="B22" s="37" t="s">
        <v>151</v>
      </c>
      <c r="C22" s="37" t="s">
        <v>78</v>
      </c>
      <c r="D22" s="38" t="s">
        <v>65</v>
      </c>
      <c r="E22" s="39" t="s">
        <v>8</v>
      </c>
    </row>
    <row r="23" spans="1:5" ht="27" customHeight="1" thickTop="1">
      <c r="A23" s="42" t="s">
        <v>69</v>
      </c>
      <c r="B23" s="40">
        <v>948792</v>
      </c>
      <c r="C23" s="40">
        <v>948792</v>
      </c>
      <c r="D23" s="67">
        <f t="shared" ref="D23:D32" si="1">B23-C23</f>
        <v>0</v>
      </c>
      <c r="E23" s="41"/>
    </row>
    <row r="24" spans="1:5" ht="27" customHeight="1">
      <c r="A24" s="42" t="s">
        <v>70</v>
      </c>
      <c r="B24" s="40">
        <v>2828336</v>
      </c>
      <c r="C24" s="40">
        <v>1321921</v>
      </c>
      <c r="D24" s="67">
        <f t="shared" si="1"/>
        <v>1506415</v>
      </c>
      <c r="E24" s="41"/>
    </row>
    <row r="25" spans="1:5" ht="27" customHeight="1">
      <c r="A25" s="42" t="s">
        <v>71</v>
      </c>
      <c r="B25" s="82">
        <v>1295871</v>
      </c>
      <c r="C25" s="82">
        <v>1295871</v>
      </c>
      <c r="D25" s="67">
        <f t="shared" si="1"/>
        <v>0</v>
      </c>
      <c r="E25" s="84"/>
    </row>
    <row r="26" spans="1:5" ht="27" customHeight="1">
      <c r="A26" s="42" t="s">
        <v>72</v>
      </c>
      <c r="B26" s="83">
        <v>357173</v>
      </c>
      <c r="C26" s="83">
        <v>129642</v>
      </c>
      <c r="D26" s="67">
        <f t="shared" si="1"/>
        <v>227531</v>
      </c>
      <c r="E26" s="84"/>
    </row>
    <row r="27" spans="1:5" ht="27" customHeight="1">
      <c r="A27" s="42" t="s">
        <v>73</v>
      </c>
      <c r="B27" s="82">
        <v>4908951</v>
      </c>
      <c r="C27" s="82">
        <v>4903951</v>
      </c>
      <c r="D27" s="67">
        <f t="shared" si="1"/>
        <v>5000</v>
      </c>
      <c r="E27" s="84"/>
    </row>
    <row r="28" spans="1:5" ht="27" customHeight="1">
      <c r="A28" s="42" t="s">
        <v>74</v>
      </c>
      <c r="B28" s="82">
        <v>5666608</v>
      </c>
      <c r="C28" s="82">
        <v>4846525</v>
      </c>
      <c r="D28" s="67">
        <f t="shared" si="1"/>
        <v>820083</v>
      </c>
      <c r="E28" s="84"/>
    </row>
    <row r="29" spans="1:5" s="15" customFormat="1" ht="27" customHeight="1">
      <c r="A29" s="42" t="s">
        <v>75</v>
      </c>
      <c r="B29" s="82">
        <v>349842</v>
      </c>
      <c r="C29" s="82">
        <v>349842</v>
      </c>
      <c r="D29" s="67">
        <f t="shared" si="1"/>
        <v>0</v>
      </c>
      <c r="E29" s="84"/>
    </row>
    <row r="30" spans="1:5" s="15" customFormat="1" ht="27" customHeight="1">
      <c r="A30" s="42" t="s">
        <v>76</v>
      </c>
      <c r="B30" s="82">
        <v>1015192</v>
      </c>
      <c r="C30" s="82">
        <v>1015192</v>
      </c>
      <c r="D30" s="67">
        <f t="shared" si="1"/>
        <v>0</v>
      </c>
      <c r="E30" s="84"/>
    </row>
    <row r="31" spans="1:5" s="15" customFormat="1" ht="27" customHeight="1">
      <c r="A31" s="64" t="s">
        <v>77</v>
      </c>
      <c r="B31" s="82">
        <v>569435</v>
      </c>
      <c r="C31" s="82">
        <v>569435</v>
      </c>
      <c r="D31" s="67">
        <f t="shared" si="1"/>
        <v>0</v>
      </c>
      <c r="E31" s="85"/>
    </row>
    <row r="32" spans="1:5" s="15" customFormat="1" ht="27" customHeight="1">
      <c r="A32" s="64" t="s">
        <v>134</v>
      </c>
      <c r="B32" s="65">
        <v>0</v>
      </c>
      <c r="C32" s="65">
        <v>0</v>
      </c>
      <c r="D32" s="67">
        <f t="shared" si="1"/>
        <v>0</v>
      </c>
      <c r="E32" s="66"/>
    </row>
    <row r="33" spans="1:5" ht="27" customHeight="1" thickBot="1">
      <c r="A33" s="74" t="s">
        <v>9</v>
      </c>
      <c r="B33" s="75">
        <f>SUM(B23:B32)</f>
        <v>17940200</v>
      </c>
      <c r="C33" s="75">
        <f>SUM(C23:C32)</f>
        <v>15381171</v>
      </c>
      <c r="D33" s="75">
        <f>SUM(D23:D32)</f>
        <v>2559029</v>
      </c>
      <c r="E33" s="76"/>
    </row>
    <row r="35" spans="1:5" ht="22.5">
      <c r="A35" s="100" t="s">
        <v>62</v>
      </c>
      <c r="B35" s="100"/>
      <c r="C35" s="100"/>
      <c r="D35" s="100"/>
      <c r="E35" s="100"/>
    </row>
    <row r="36" spans="1:5" ht="20.25" thickBot="1">
      <c r="A36" s="13"/>
      <c r="B36" s="13"/>
      <c r="C36" s="13"/>
      <c r="D36" s="13"/>
      <c r="E36" s="5" t="s">
        <v>1</v>
      </c>
    </row>
    <row r="37" spans="1:5" s="14" customFormat="1" ht="30.75" customHeight="1">
      <c r="A37" s="50" t="s">
        <v>20</v>
      </c>
      <c r="B37" s="51" t="s">
        <v>21</v>
      </c>
      <c r="C37" s="51" t="s">
        <v>22</v>
      </c>
      <c r="D37" s="51" t="s">
        <v>23</v>
      </c>
      <c r="E37" s="52" t="s">
        <v>24</v>
      </c>
    </row>
    <row r="38" spans="1:5" s="14" customFormat="1" ht="30.75" customHeight="1">
      <c r="A38" s="92" t="s">
        <v>79</v>
      </c>
      <c r="B38" s="56" t="s">
        <v>25</v>
      </c>
      <c r="C38" s="53" t="s">
        <v>80</v>
      </c>
      <c r="D38" s="68">
        <v>20640</v>
      </c>
      <c r="E38" s="54"/>
    </row>
    <row r="39" spans="1:5" s="14" customFormat="1" ht="30.75" customHeight="1">
      <c r="A39" s="92"/>
      <c r="B39" s="105" t="s">
        <v>26</v>
      </c>
      <c r="C39" s="53" t="s">
        <v>142</v>
      </c>
      <c r="D39" s="68">
        <v>920</v>
      </c>
      <c r="E39" s="54"/>
    </row>
    <row r="40" spans="1:5" s="14" customFormat="1" ht="30.75" customHeight="1">
      <c r="A40" s="92"/>
      <c r="B40" s="106"/>
      <c r="C40" s="53" t="s">
        <v>26</v>
      </c>
      <c r="D40" s="68">
        <v>4000</v>
      </c>
      <c r="E40" s="55"/>
    </row>
    <row r="41" spans="1:5" s="14" customFormat="1" ht="30.75" customHeight="1">
      <c r="A41" s="92"/>
      <c r="B41" s="53" t="s">
        <v>81</v>
      </c>
      <c r="C41" s="53" t="s">
        <v>81</v>
      </c>
      <c r="D41" s="68">
        <v>540</v>
      </c>
      <c r="E41" s="55"/>
    </row>
    <row r="42" spans="1:5" s="14" customFormat="1" ht="30.75" customHeight="1">
      <c r="A42" s="92"/>
      <c r="B42" s="56" t="s">
        <v>27</v>
      </c>
      <c r="C42" s="53" t="s">
        <v>27</v>
      </c>
      <c r="D42" s="68">
        <v>645</v>
      </c>
      <c r="E42" s="55"/>
    </row>
    <row r="43" spans="1:5" s="14" customFormat="1" ht="30.75" customHeight="1">
      <c r="A43" s="92"/>
      <c r="B43" s="56" t="s">
        <v>82</v>
      </c>
      <c r="C43" s="53" t="s">
        <v>82</v>
      </c>
      <c r="D43" s="68">
        <v>1880</v>
      </c>
      <c r="E43" s="55"/>
    </row>
    <row r="44" spans="1:5" s="14" customFormat="1" ht="30.75" customHeight="1">
      <c r="A44" s="90"/>
      <c r="B44" s="56" t="s">
        <v>83</v>
      </c>
      <c r="C44" s="53" t="s">
        <v>84</v>
      </c>
      <c r="D44" s="68">
        <v>920167</v>
      </c>
      <c r="E44" s="55"/>
    </row>
    <row r="45" spans="1:5" s="14" customFormat="1" ht="30.75" customHeight="1">
      <c r="A45" s="95" t="s">
        <v>28</v>
      </c>
      <c r="B45" s="91" t="s">
        <v>29</v>
      </c>
      <c r="C45" s="53" t="s">
        <v>85</v>
      </c>
      <c r="D45" s="68">
        <v>15252</v>
      </c>
      <c r="E45" s="55"/>
    </row>
    <row r="46" spans="1:5" s="14" customFormat="1" ht="30.75" customHeight="1">
      <c r="A46" s="95"/>
      <c r="B46" s="91"/>
      <c r="C46" s="53" t="s">
        <v>86</v>
      </c>
      <c r="D46" s="68">
        <v>10400</v>
      </c>
      <c r="E46" s="55"/>
    </row>
    <row r="47" spans="1:5" s="14" customFormat="1" ht="30.75" customHeight="1">
      <c r="A47" s="95"/>
      <c r="B47" s="91"/>
      <c r="C47" s="53" t="s">
        <v>143</v>
      </c>
      <c r="D47" s="68">
        <v>3340</v>
      </c>
      <c r="E47" s="55"/>
    </row>
    <row r="48" spans="1:5" s="14" customFormat="1" ht="30.75" customHeight="1">
      <c r="A48" s="95"/>
      <c r="B48" s="105" t="s">
        <v>30</v>
      </c>
      <c r="C48" s="53" t="s">
        <v>87</v>
      </c>
      <c r="D48" s="68">
        <v>9970</v>
      </c>
      <c r="E48" s="55"/>
    </row>
    <row r="49" spans="1:5" s="14" customFormat="1" ht="30.75" customHeight="1">
      <c r="A49" s="95"/>
      <c r="B49" s="106"/>
      <c r="C49" s="53" t="s">
        <v>135</v>
      </c>
      <c r="D49" s="68">
        <v>57279</v>
      </c>
      <c r="E49" s="55"/>
    </row>
    <row r="50" spans="1:5" s="14" customFormat="1" ht="30.75" customHeight="1">
      <c r="A50" s="95"/>
      <c r="B50" s="56" t="s">
        <v>31</v>
      </c>
      <c r="C50" s="53" t="s">
        <v>88</v>
      </c>
      <c r="D50" s="68">
        <v>8628</v>
      </c>
      <c r="E50" s="55"/>
    </row>
    <row r="51" spans="1:5" s="14" customFormat="1" ht="30.75" customHeight="1">
      <c r="A51" s="95"/>
      <c r="B51" s="56" t="s">
        <v>32</v>
      </c>
      <c r="C51" s="53" t="s">
        <v>89</v>
      </c>
      <c r="D51" s="68">
        <v>5917</v>
      </c>
      <c r="E51" s="55"/>
    </row>
    <row r="52" spans="1:5" s="14" customFormat="1" ht="30.75" customHeight="1">
      <c r="A52" s="95"/>
      <c r="B52" s="93" t="s">
        <v>90</v>
      </c>
      <c r="C52" s="53" t="s">
        <v>91</v>
      </c>
      <c r="D52" s="68">
        <v>82033</v>
      </c>
      <c r="E52" s="55"/>
    </row>
    <row r="53" spans="1:5" s="14" customFormat="1" ht="30.75" customHeight="1">
      <c r="A53" s="95"/>
      <c r="B53" s="102"/>
      <c r="C53" s="53" t="s">
        <v>92</v>
      </c>
      <c r="D53" s="68">
        <v>17820</v>
      </c>
      <c r="E53" s="55"/>
    </row>
    <row r="54" spans="1:5" s="14" customFormat="1" ht="30.75" customHeight="1">
      <c r="A54" s="95"/>
      <c r="B54" s="56" t="s">
        <v>33</v>
      </c>
      <c r="C54" s="53" t="s">
        <v>93</v>
      </c>
      <c r="D54" s="68">
        <v>9511</v>
      </c>
      <c r="E54" s="55"/>
    </row>
    <row r="55" spans="1:5" s="14" customFormat="1" ht="30.75" customHeight="1">
      <c r="A55" s="95"/>
      <c r="B55" s="103" t="s">
        <v>16</v>
      </c>
      <c r="C55" s="53" t="s">
        <v>94</v>
      </c>
      <c r="D55" s="68">
        <v>143900</v>
      </c>
      <c r="E55" s="55"/>
    </row>
    <row r="56" spans="1:5" s="14" customFormat="1" ht="30.75" customHeight="1">
      <c r="A56" s="95"/>
      <c r="B56" s="104"/>
      <c r="C56" s="53" t="s">
        <v>95</v>
      </c>
      <c r="D56" s="68">
        <v>632164</v>
      </c>
      <c r="E56" s="55"/>
    </row>
    <row r="57" spans="1:5" s="14" customFormat="1" ht="30.75" customHeight="1">
      <c r="A57" s="95"/>
      <c r="B57" s="93" t="s">
        <v>34</v>
      </c>
      <c r="C57" s="53" t="s">
        <v>96</v>
      </c>
      <c r="D57" s="68">
        <v>36066</v>
      </c>
      <c r="E57" s="55"/>
    </row>
    <row r="58" spans="1:5" s="14" customFormat="1" ht="30.75" customHeight="1">
      <c r="A58" s="95"/>
      <c r="B58" s="102"/>
      <c r="C58" s="53" t="s">
        <v>97</v>
      </c>
      <c r="D58" s="68">
        <v>12095</v>
      </c>
      <c r="E58" s="55"/>
    </row>
    <row r="59" spans="1:5" s="14" customFormat="1" ht="30.75" customHeight="1">
      <c r="A59" s="95"/>
      <c r="B59" s="56" t="s">
        <v>35</v>
      </c>
      <c r="C59" s="53" t="s">
        <v>36</v>
      </c>
      <c r="D59" s="68">
        <v>4800</v>
      </c>
      <c r="E59" s="55"/>
    </row>
    <row r="60" spans="1:5" s="14" customFormat="1" ht="30.75" customHeight="1">
      <c r="A60" s="95"/>
      <c r="B60" s="105" t="s">
        <v>37</v>
      </c>
      <c r="C60" s="53" t="s">
        <v>144</v>
      </c>
      <c r="D60" s="68">
        <v>38927</v>
      </c>
      <c r="E60" s="55"/>
    </row>
    <row r="61" spans="1:5" s="14" customFormat="1" ht="30.75" customHeight="1">
      <c r="A61" s="95"/>
      <c r="B61" s="107"/>
      <c r="C61" s="53" t="s">
        <v>98</v>
      </c>
      <c r="D61" s="68">
        <v>30000</v>
      </c>
      <c r="E61" s="55"/>
    </row>
    <row r="62" spans="1:5" s="14" customFormat="1" ht="30.75" customHeight="1">
      <c r="A62" s="95"/>
      <c r="B62" s="106"/>
      <c r="C62" s="53" t="s">
        <v>153</v>
      </c>
      <c r="D62" s="68">
        <v>1506415</v>
      </c>
      <c r="E62" s="55"/>
    </row>
    <row r="63" spans="1:5" s="14" customFormat="1" ht="30.75" customHeight="1">
      <c r="A63" s="95"/>
      <c r="B63" s="105" t="s">
        <v>38</v>
      </c>
      <c r="C63" s="53" t="s">
        <v>145</v>
      </c>
      <c r="D63" s="68">
        <v>10000</v>
      </c>
      <c r="E63" s="55"/>
    </row>
    <row r="64" spans="1:5" s="14" customFormat="1" ht="30.75" customHeight="1">
      <c r="A64" s="95"/>
      <c r="B64" s="106"/>
      <c r="C64" s="53" t="s">
        <v>99</v>
      </c>
      <c r="D64" s="68">
        <v>5270</v>
      </c>
      <c r="E64" s="55"/>
    </row>
    <row r="65" spans="1:5" s="14" customFormat="1" ht="30.75" customHeight="1">
      <c r="A65" s="95"/>
      <c r="B65" s="93" t="s">
        <v>15</v>
      </c>
      <c r="C65" s="53" t="s">
        <v>100</v>
      </c>
      <c r="D65" s="68">
        <v>17150</v>
      </c>
      <c r="E65" s="55"/>
    </row>
    <row r="66" spans="1:5" s="14" customFormat="1" ht="30.75" customHeight="1">
      <c r="A66" s="95"/>
      <c r="B66" s="102"/>
      <c r="C66" s="53" t="s">
        <v>101</v>
      </c>
      <c r="D66" s="68">
        <v>1762</v>
      </c>
      <c r="E66" s="55"/>
    </row>
    <row r="67" spans="1:5" s="14" customFormat="1" ht="30.75" customHeight="1">
      <c r="A67" s="95"/>
      <c r="B67" s="57" t="s">
        <v>102</v>
      </c>
      <c r="C67" s="53" t="s">
        <v>102</v>
      </c>
      <c r="D67" s="68">
        <v>136937</v>
      </c>
      <c r="E67" s="55"/>
    </row>
    <row r="68" spans="1:5" s="14" customFormat="1" ht="30.75" customHeight="1">
      <c r="A68" s="95"/>
      <c r="B68" s="57" t="s">
        <v>103</v>
      </c>
      <c r="C68" s="53" t="s">
        <v>103</v>
      </c>
      <c r="D68" s="68">
        <v>31740</v>
      </c>
      <c r="E68" s="55"/>
    </row>
    <row r="69" spans="1:5" s="14" customFormat="1" ht="30.75" customHeight="1">
      <c r="A69" s="95"/>
      <c r="B69" s="57" t="s">
        <v>104</v>
      </c>
      <c r="C69" s="53" t="s">
        <v>105</v>
      </c>
      <c r="D69" s="68">
        <v>960</v>
      </c>
      <c r="E69" s="55"/>
    </row>
    <row r="70" spans="1:5" s="14" customFormat="1" ht="30.75" customHeight="1">
      <c r="A70" s="96" t="s">
        <v>106</v>
      </c>
      <c r="B70" s="60" t="s">
        <v>39</v>
      </c>
      <c r="C70" s="53" t="s">
        <v>107</v>
      </c>
      <c r="D70" s="68">
        <v>1094871</v>
      </c>
      <c r="E70" s="55"/>
    </row>
    <row r="71" spans="1:5" s="14" customFormat="1" ht="30.75" customHeight="1">
      <c r="A71" s="97"/>
      <c r="B71" s="60" t="s">
        <v>136</v>
      </c>
      <c r="C71" s="53" t="s">
        <v>137</v>
      </c>
      <c r="D71" s="68">
        <v>200000</v>
      </c>
      <c r="E71" s="55"/>
    </row>
    <row r="72" spans="1:5" s="14" customFormat="1" ht="30.75" customHeight="1">
      <c r="A72" s="98"/>
      <c r="B72" s="63" t="s">
        <v>146</v>
      </c>
      <c r="C72" s="53" t="s">
        <v>146</v>
      </c>
      <c r="D72" s="68">
        <v>1000</v>
      </c>
      <c r="E72" s="55"/>
    </row>
    <row r="73" spans="1:5" s="14" customFormat="1" ht="30.75" customHeight="1">
      <c r="A73" s="95" t="s">
        <v>40</v>
      </c>
      <c r="B73" s="91" t="s">
        <v>41</v>
      </c>
      <c r="C73" s="53" t="s">
        <v>108</v>
      </c>
      <c r="D73" s="68">
        <v>464</v>
      </c>
      <c r="E73" s="55"/>
    </row>
    <row r="74" spans="1:5" s="14" customFormat="1" ht="30.75" customHeight="1">
      <c r="A74" s="95"/>
      <c r="B74" s="91"/>
      <c r="C74" s="53" t="s">
        <v>42</v>
      </c>
      <c r="D74" s="68">
        <v>60048</v>
      </c>
      <c r="E74" s="55"/>
    </row>
    <row r="75" spans="1:5" s="14" customFormat="1" ht="30.75" customHeight="1">
      <c r="A75" s="95"/>
      <c r="B75" s="91" t="s">
        <v>43</v>
      </c>
      <c r="C75" s="53" t="s">
        <v>109</v>
      </c>
      <c r="D75" s="68">
        <v>2341</v>
      </c>
      <c r="E75" s="55"/>
    </row>
    <row r="76" spans="1:5" s="14" customFormat="1" ht="30.75" customHeight="1">
      <c r="A76" s="95"/>
      <c r="B76" s="91"/>
      <c r="C76" s="53" t="s">
        <v>110</v>
      </c>
      <c r="D76" s="68">
        <v>30676</v>
      </c>
      <c r="E76" s="55"/>
    </row>
    <row r="77" spans="1:5" s="14" customFormat="1" ht="30.75" customHeight="1">
      <c r="A77" s="95"/>
      <c r="B77" s="91"/>
      <c r="C77" s="53" t="s">
        <v>111</v>
      </c>
      <c r="D77" s="68">
        <v>243994</v>
      </c>
      <c r="E77" s="55"/>
    </row>
    <row r="78" spans="1:5" s="14" customFormat="1" ht="30.75" customHeight="1">
      <c r="A78" s="95"/>
      <c r="B78" s="56" t="s">
        <v>44</v>
      </c>
      <c r="C78" s="53" t="s">
        <v>112</v>
      </c>
      <c r="D78" s="68">
        <v>19650</v>
      </c>
      <c r="E78" s="55"/>
    </row>
    <row r="79" spans="1:5" s="14" customFormat="1" ht="30.75" customHeight="1">
      <c r="A79" s="61" t="s">
        <v>45</v>
      </c>
      <c r="B79" s="60" t="s">
        <v>46</v>
      </c>
      <c r="C79" s="53" t="s">
        <v>46</v>
      </c>
      <c r="D79" s="68">
        <v>4908951</v>
      </c>
      <c r="E79" s="55"/>
    </row>
    <row r="80" spans="1:5" s="14" customFormat="1" ht="30.75" customHeight="1">
      <c r="A80" s="96" t="s">
        <v>47</v>
      </c>
      <c r="B80" s="63" t="s">
        <v>147</v>
      </c>
      <c r="C80" s="53" t="s">
        <v>148</v>
      </c>
      <c r="D80" s="68">
        <v>442998</v>
      </c>
      <c r="E80" s="55"/>
    </row>
    <row r="81" spans="1:5" s="14" customFormat="1" ht="30.75" customHeight="1">
      <c r="A81" s="97"/>
      <c r="B81" s="60" t="s">
        <v>113</v>
      </c>
      <c r="C81" s="53" t="s">
        <v>114</v>
      </c>
      <c r="D81" s="68">
        <v>332826</v>
      </c>
      <c r="E81" s="55"/>
    </row>
    <row r="82" spans="1:5" s="14" customFormat="1" ht="30.75" customHeight="1">
      <c r="A82" s="98"/>
      <c r="B82" s="60" t="s">
        <v>115</v>
      </c>
      <c r="C82" s="53" t="s">
        <v>116</v>
      </c>
      <c r="D82" s="68">
        <v>4890784</v>
      </c>
      <c r="E82" s="55"/>
    </row>
    <row r="83" spans="1:5" s="14" customFormat="1" ht="30.75" customHeight="1">
      <c r="A83" s="89" t="s">
        <v>48</v>
      </c>
      <c r="B83" s="93" t="s">
        <v>49</v>
      </c>
      <c r="C83" s="53" t="s">
        <v>117</v>
      </c>
      <c r="D83" s="68">
        <v>253500</v>
      </c>
      <c r="E83" s="55"/>
    </row>
    <row r="84" spans="1:5" s="14" customFormat="1" ht="30.75" customHeight="1">
      <c r="A84" s="92"/>
      <c r="B84" s="94"/>
      <c r="C84" s="53" t="s">
        <v>118</v>
      </c>
      <c r="D84" s="68">
        <v>30000</v>
      </c>
      <c r="E84" s="55"/>
    </row>
    <row r="85" spans="1:5" s="14" customFormat="1" ht="30.75" customHeight="1">
      <c r="A85" s="92"/>
      <c r="B85" s="56" t="s">
        <v>50</v>
      </c>
      <c r="C85" s="53" t="s">
        <v>119</v>
      </c>
      <c r="D85" s="68">
        <v>66342</v>
      </c>
      <c r="E85" s="55"/>
    </row>
    <row r="86" spans="1:5" s="14" customFormat="1" ht="30.75" customHeight="1">
      <c r="A86" s="89" t="s">
        <v>51</v>
      </c>
      <c r="B86" s="91" t="s">
        <v>52</v>
      </c>
      <c r="C86" s="53" t="s">
        <v>52</v>
      </c>
      <c r="D86" s="68">
        <v>4710</v>
      </c>
      <c r="E86" s="55"/>
    </row>
    <row r="87" spans="1:5" s="14" customFormat="1" ht="30.75" customHeight="1">
      <c r="A87" s="92"/>
      <c r="B87" s="91"/>
      <c r="C87" s="53" t="s">
        <v>120</v>
      </c>
      <c r="D87" s="68">
        <v>2540</v>
      </c>
      <c r="E87" s="55"/>
    </row>
    <row r="88" spans="1:5" s="14" customFormat="1" ht="30.75" customHeight="1">
      <c r="A88" s="92"/>
      <c r="B88" s="56" t="s">
        <v>121</v>
      </c>
      <c r="C88" s="53" t="s">
        <v>121</v>
      </c>
      <c r="D88" s="68">
        <v>8294</v>
      </c>
      <c r="E88" s="55"/>
    </row>
    <row r="89" spans="1:5" s="14" customFormat="1" ht="30.75" customHeight="1">
      <c r="A89" s="92"/>
      <c r="B89" s="62" t="s">
        <v>149</v>
      </c>
      <c r="C89" s="53" t="s">
        <v>149</v>
      </c>
      <c r="D89" s="68">
        <v>1380</v>
      </c>
      <c r="E89" s="55"/>
    </row>
    <row r="90" spans="1:5" s="14" customFormat="1" ht="30.75" customHeight="1">
      <c r="A90" s="92"/>
      <c r="B90" s="56" t="s">
        <v>53</v>
      </c>
      <c r="C90" s="53" t="s">
        <v>122</v>
      </c>
      <c r="D90" s="68">
        <v>6196</v>
      </c>
      <c r="E90" s="55"/>
    </row>
    <row r="91" spans="1:5" s="14" customFormat="1" ht="30.75" customHeight="1">
      <c r="A91" s="92"/>
      <c r="B91" s="56" t="s">
        <v>54</v>
      </c>
      <c r="C91" s="53" t="s">
        <v>123</v>
      </c>
      <c r="D91" s="68">
        <v>13402</v>
      </c>
      <c r="E91" s="55"/>
    </row>
    <row r="92" spans="1:5" s="14" customFormat="1" ht="30.75" customHeight="1">
      <c r="A92" s="92"/>
      <c r="B92" s="57" t="s">
        <v>124</v>
      </c>
      <c r="C92" s="53" t="s">
        <v>125</v>
      </c>
      <c r="D92" s="68">
        <v>640</v>
      </c>
      <c r="E92" s="55"/>
    </row>
    <row r="93" spans="1:5" s="14" customFormat="1" ht="30.75" customHeight="1">
      <c r="A93" s="92"/>
      <c r="B93" s="56" t="s">
        <v>55</v>
      </c>
      <c r="C93" s="53" t="s">
        <v>126</v>
      </c>
      <c r="D93" s="68">
        <v>820</v>
      </c>
      <c r="E93" s="55"/>
    </row>
    <row r="94" spans="1:5" s="14" customFormat="1" ht="30.75" customHeight="1">
      <c r="A94" s="92"/>
      <c r="B94" s="56" t="s">
        <v>56</v>
      </c>
      <c r="C94" s="53" t="s">
        <v>57</v>
      </c>
      <c r="D94" s="68">
        <v>1440</v>
      </c>
      <c r="E94" s="55"/>
    </row>
    <row r="95" spans="1:5" s="14" customFormat="1" ht="30.75" customHeight="1">
      <c r="A95" s="92"/>
      <c r="B95" s="56" t="s">
        <v>58</v>
      </c>
      <c r="C95" s="53" t="s">
        <v>127</v>
      </c>
      <c r="D95" s="68">
        <v>23777</v>
      </c>
      <c r="E95" s="55"/>
    </row>
    <row r="96" spans="1:5" s="14" customFormat="1" ht="30.75" customHeight="1">
      <c r="A96" s="92"/>
      <c r="B96" s="56" t="s">
        <v>128</v>
      </c>
      <c r="C96" s="53" t="s">
        <v>129</v>
      </c>
      <c r="D96" s="68">
        <v>785511</v>
      </c>
      <c r="E96" s="55"/>
    </row>
    <row r="97" spans="1:5" s="14" customFormat="1" ht="30.75" customHeight="1">
      <c r="A97" s="92"/>
      <c r="B97" s="56" t="s">
        <v>59</v>
      </c>
      <c r="C97" s="53" t="s">
        <v>59</v>
      </c>
      <c r="D97" s="68">
        <v>5674</v>
      </c>
      <c r="E97" s="55"/>
    </row>
    <row r="98" spans="1:5" s="14" customFormat="1" ht="30.75" customHeight="1">
      <c r="A98" s="90"/>
      <c r="B98" s="56" t="s">
        <v>130</v>
      </c>
      <c r="C98" s="53" t="s">
        <v>130</v>
      </c>
      <c r="D98" s="68">
        <v>160808</v>
      </c>
      <c r="E98" s="55"/>
    </row>
    <row r="99" spans="1:5" s="14" customFormat="1" ht="30.75" customHeight="1">
      <c r="A99" s="89" t="s">
        <v>60</v>
      </c>
      <c r="B99" s="56" t="s">
        <v>61</v>
      </c>
      <c r="C99" s="53" t="s">
        <v>131</v>
      </c>
      <c r="D99" s="68">
        <v>329784</v>
      </c>
      <c r="E99" s="55"/>
    </row>
    <row r="100" spans="1:5" s="14" customFormat="1" ht="30.75" customHeight="1">
      <c r="A100" s="90"/>
      <c r="B100" s="60" t="s">
        <v>132</v>
      </c>
      <c r="C100" s="58" t="s">
        <v>133</v>
      </c>
      <c r="D100" s="69">
        <v>239651</v>
      </c>
      <c r="E100" s="59"/>
    </row>
    <row r="101" spans="1:5" s="14" customFormat="1" ht="30.75" customHeight="1">
      <c r="A101" s="46" t="s">
        <v>138</v>
      </c>
      <c r="B101" s="60" t="s">
        <v>139</v>
      </c>
      <c r="C101" s="58" t="s">
        <v>140</v>
      </c>
      <c r="D101" s="69">
        <v>0</v>
      </c>
      <c r="E101" s="59"/>
    </row>
    <row r="102" spans="1:5" s="14" customFormat="1" ht="30.75" customHeight="1" thickBot="1">
      <c r="A102" s="70" t="s">
        <v>0</v>
      </c>
      <c r="B102" s="71"/>
      <c r="C102" s="71"/>
      <c r="D102" s="72">
        <f>SUM(D38:D101)</f>
        <v>17940200</v>
      </c>
      <c r="E102" s="73"/>
    </row>
  </sheetData>
  <mergeCells count="26">
    <mergeCell ref="A70:A72"/>
    <mergeCell ref="A38:A44"/>
    <mergeCell ref="B52:B53"/>
    <mergeCell ref="B55:B56"/>
    <mergeCell ref="B65:B66"/>
    <mergeCell ref="A45:A69"/>
    <mergeCell ref="B45:B47"/>
    <mergeCell ref="B57:B58"/>
    <mergeCell ref="B48:B49"/>
    <mergeCell ref="B39:B40"/>
    <mergeCell ref="B60:B62"/>
    <mergeCell ref="B63:B64"/>
    <mergeCell ref="A1:E2"/>
    <mergeCell ref="A20:E20"/>
    <mergeCell ref="A8:E8"/>
    <mergeCell ref="A3:E3"/>
    <mergeCell ref="A35:E35"/>
    <mergeCell ref="A99:A100"/>
    <mergeCell ref="B86:B87"/>
    <mergeCell ref="A83:A85"/>
    <mergeCell ref="B83:B84"/>
    <mergeCell ref="A73:A78"/>
    <mergeCell ref="B73:B74"/>
    <mergeCell ref="B75:B77"/>
    <mergeCell ref="A86:A98"/>
    <mergeCell ref="A80:A82"/>
  </mergeCells>
  <phoneticPr fontId="37" type="noConversion"/>
  <printOptions horizontalCentered="1"/>
  <pageMargins left="0.74803149606299213" right="0.74803149606299213" top="0.86614173228346458" bottom="0.45" header="0.51181102362204722" footer="0.3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표지</vt:lpstr>
      <vt:lpstr>1.총괄</vt:lpstr>
      <vt:lpstr>'1.총괄'!Print_Area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secbuan</dc:creator>
  <cp:lastModifiedBy>User</cp:lastModifiedBy>
  <cp:lastPrinted>2013-01-09T04:31:16Z</cp:lastPrinted>
  <dcterms:created xsi:type="dcterms:W3CDTF">2010-10-14T10:06:42Z</dcterms:created>
  <dcterms:modified xsi:type="dcterms:W3CDTF">2017-09-18T08:04:25Z</dcterms:modified>
</cp:coreProperties>
</file>