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45" activeTab="1"/>
  </bookViews>
  <sheets>
    <sheet name="공통업무" sheetId="1" r:id="rId1"/>
    <sheet name="고유업무" sheetId="2" r:id="rId2"/>
  </sheets>
  <definedNames>
    <definedName name="_xlnm.Print_Area" localSheetId="0">'공통업무'!$A$1:$E$43</definedName>
    <definedName name="_xlnm.Print_Titles" localSheetId="1">'고유업무'!$1:$3</definedName>
    <definedName name="_xlnm.Print_Titles" localSheetId="0">'공통업무'!$1:$3</definedName>
  </definedNames>
  <calcPr fullCalcOnLoad="1"/>
</workbook>
</file>

<file path=xl/sharedStrings.xml><?xml version="1.0" encoding="utf-8"?>
<sst xmlns="http://schemas.openxmlformats.org/spreadsheetml/2006/main" count="470" uniqueCount="226">
  <si>
    <t>○ 공정한 업무수행에 현저한 지장 초래</t>
  </si>
  <si>
    <t>각종 예능대회 참가자
개인정보</t>
  </si>
  <si>
    <t>저소득층자녀 인터넷통신비 
지원자 명단</t>
  </si>
  <si>
    <t>직무성과계약서
(최종평가서)</t>
  </si>
  <si>
    <t>교육공무원 징계요구 
관련 자료</t>
  </si>
  <si>
    <t>지방공무원 징계요구 
관련 자료</t>
  </si>
  <si>
    <t>중등교육과</t>
  </si>
  <si>
    <t>평생직업교육과</t>
  </si>
  <si>
    <t>체육보건교육과</t>
  </si>
  <si>
    <t>정보내용</t>
  </si>
  <si>
    <t>○ 공정한 업무수행에 현저한 지장을 초래</t>
  </si>
  <si>
    <t>○ 공정한 업무수행에 현저한 지장을 초래</t>
  </si>
  <si>
    <t>직무성과
계약제</t>
  </si>
  <si>
    <t xml:space="preserve"> 저소득층자녀 
인터넷통신비 </t>
  </si>
  <si>
    <t>정 보 내 용</t>
  </si>
  <si>
    <t>비공개사유</t>
  </si>
  <si>
    <t>근거규정</t>
  </si>
  <si>
    <t>단위업무</t>
  </si>
  <si>
    <t>교육공무원 소청 자료</t>
  </si>
  <si>
    <t>예능교육</t>
  </si>
  <si>
    <t>장학금</t>
  </si>
  <si>
    <t>장학지도</t>
  </si>
  <si>
    <t>각종 개발프로그램 개발위원 
개인정보</t>
  </si>
  <si>
    <t>승진후보자 
명        부</t>
  </si>
  <si>
    <t>교장, 교감, 교육전문직 
승진후보자 순위 명부</t>
  </si>
  <si>
    <t>장학금 신청자·지급대상자
개인정보</t>
  </si>
  <si>
    <t>○ 공정한 업무수행에 현저한 지장 초래
○ 당해 정보에 포함되어 있는 개인의 정보에 관한 사항으로서 공개될 경우 개인의 사생활 침해 우려</t>
  </si>
  <si>
    <t>○ 공정한 업무수행에 현저한 지장 초래
○ 당해 정보에 포함되어 있는 개인의 정보에 관한 사항으로서 공개될 경우 개인의 사생활 침해 우려</t>
  </si>
  <si>
    <t>○ 당해 정보에 포함되어 있는 개인의 정보에 관한 사항으로서 공개될 경우 개인의 사생활 침해 우려</t>
  </si>
  <si>
    <t>○ 공정한 업무수행에 현저한 지장을 초래
○ 당해 정보에 포함되어 있는 개인의 정보에 관한 사항으로서 공개될 경우 개인의 사생활 침해 우려</t>
  </si>
  <si>
    <t>공무원
징계 및
소청</t>
  </si>
  <si>
    <t>처리과</t>
  </si>
  <si>
    <t>특수교육</t>
  </si>
  <si>
    <t>특수 교육대상자 학생 및
학부모 신청자 개인정보</t>
  </si>
  <si>
    <t>고충심사</t>
  </si>
  <si>
    <t>고충심사청구서 및 진상규명
요청자료</t>
  </si>
  <si>
    <t>진정사건 관련 진술자료</t>
  </si>
  <si>
    <t xml:space="preserve">비공개대상 정보 세부기준(고유업무) </t>
  </si>
  <si>
    <t>저소득층 유치원 자녀 학비
지원자 신청서류 및 명단</t>
  </si>
  <si>
    <t>유아학비지원</t>
  </si>
  <si>
    <t>제6호</t>
  </si>
  <si>
    <t>○ 공정한 업무수행에 현저한 지장을 초래</t>
  </si>
  <si>
    <t>제5호</t>
  </si>
  <si>
    <t>제5호</t>
  </si>
  <si>
    <t>인성인권</t>
  </si>
  <si>
    <t>wee센터자문인력 채용을
위한심사위원별 심사표</t>
  </si>
  <si>
    <t>학력인정시설</t>
  </si>
  <si>
    <t>학력인정시설 지도감독
결과 처분서</t>
  </si>
  <si>
    <t>제5호, 제6호</t>
  </si>
  <si>
    <t>제5호, 제6호</t>
  </si>
  <si>
    <t>학력인정시설 허가관련
개인정보</t>
  </si>
  <si>
    <t>제6호</t>
  </si>
  <si>
    <t>학력인정시설 교직원 
인사기록카드</t>
  </si>
  <si>
    <t>공익법인</t>
  </si>
  <si>
    <t>공익법인 임원 개인정보</t>
  </si>
  <si>
    <t>학원 및 
교습소</t>
  </si>
  <si>
    <t>학원·교습소·개인과외 
강사 개인정보</t>
  </si>
  <si>
    <t>체육교육</t>
  </si>
  <si>
    <t>각종 체육대회 참가자 
개인정보</t>
  </si>
  <si>
    <t>체육전문코치 등급배정, 임용 /해임 및 급여 서류(성명, 주민등록번호, 계좌번호 등)</t>
  </si>
  <si>
    <t>체육특기자 신청자 개인정보</t>
  </si>
  <si>
    <t>소년체전유공자 해외연수 
대상자 개인정보</t>
  </si>
  <si>
    <t>○ 당해 정보에 포함되어 있는 개인의 정보에 관한 사항으로서 공개될 경우 개인의 사생활 침해 우려</t>
  </si>
  <si>
    <t>학생보건</t>
  </si>
  <si>
    <t>결핵환자 학생 명단</t>
  </si>
  <si>
    <t>○ 전염병예방법 제54조의6호에 의하여 비밀 또는 비공개 사항으로 규정된 정보
○  당해 정보에 포함되어 있는 개인병력에 관한 사항으로서 공개될 경우 개인의 사생활 침해 우려</t>
  </si>
  <si>
    <t>제1호, 제6호</t>
  </si>
  <si>
    <t>중식지원</t>
  </si>
  <si>
    <t>저소득층자녀 급식지원
대상자 명단</t>
  </si>
  <si>
    <t>행정지원과</t>
  </si>
  <si>
    <t>제5호,  제6호</t>
  </si>
  <si>
    <t>○ 공개될 경우 국가의 중대한 이익을 현저히 해할 우려</t>
  </si>
  <si>
    <t>제2호</t>
  </si>
  <si>
    <t>공적심사</t>
  </si>
  <si>
    <t>공적심사위원회 회의록</t>
  </si>
  <si>
    <t>○ 위원의 자유로운 의견제시 등 정상적인 회의 진행을 위해 회의내용 비공개</t>
  </si>
  <si>
    <t xml:space="preserve">제5호 </t>
  </si>
  <si>
    <t>공직기강</t>
  </si>
  <si>
    <t>공직기강 및 직무감찰 계획</t>
  </si>
  <si>
    <t>공직자
재산등록</t>
  </si>
  <si>
    <t>공직자 재산등록 및 변동내역</t>
  </si>
  <si>
    <t xml:space="preserve">○ 공직자윤리법 제10조제3항에 의하여 비밀 또는 비공개 사항으로 규정된 정보
○ 당해 정보에 포함되어 있는 개인의 정보에 관한 사항으로서 공개될 경우 개인의 사생활 침해 우려 </t>
  </si>
  <si>
    <t>제1호, 제6호</t>
  </si>
  <si>
    <t>급여</t>
  </si>
  <si>
    <t>개인별 보수지급내역</t>
  </si>
  <si>
    <t>개인별 연봉조정 내역</t>
  </si>
  <si>
    <t>○ 진행과정이나 검토과정에 있는 자료로서 공정한 업무수행에 현저한 지장을 초래
○ 당해 정보에 포함되어 있는 개인의 정보에 관한 사항으로서 공개될 경우 개인의 사생활 침해 우려</t>
  </si>
  <si>
    <t>급여관리</t>
  </si>
  <si>
    <t>퇴직자 퇴직급여 청구서</t>
  </si>
  <si>
    <t>민원</t>
  </si>
  <si>
    <t>민원사무처리부</t>
  </si>
  <si>
    <t>○ 민원사무처리에관한법률 제 26조에 의하여 비밀 또는 비공개 사항으로 규정된 정보
○ 댕해 정보에 포함되어 있는 이름, 주민등록번호 등 개인에 관한 사항으로서 공개될 경우 개인의 사생활 침해 우려</t>
  </si>
  <si>
    <t>보안</t>
  </si>
  <si>
    <t>비밀문서</t>
  </si>
  <si>
    <t>암호자재 관리</t>
  </si>
  <si>
    <t>제1호, 제2호</t>
  </si>
  <si>
    <t>보안진단의 실시 및 
결과보고</t>
  </si>
  <si>
    <t>비밀관리기록부</t>
  </si>
  <si>
    <t>비밀대출부</t>
  </si>
  <si>
    <t>비밀문건 보유 현황조사 
보고</t>
  </si>
  <si>
    <t>비밀수발대장</t>
  </si>
  <si>
    <t>비밀열람기록전</t>
  </si>
  <si>
    <t>비밀자료 보유현황</t>
  </si>
  <si>
    <t>비밀입출력 작업대장</t>
  </si>
  <si>
    <t>비밀지출승인서</t>
  </si>
  <si>
    <t>비밀취급인가 및 
해제자 명단</t>
  </si>
  <si>
    <t>서약서</t>
  </si>
  <si>
    <t>신원진술서</t>
  </si>
  <si>
    <t>안전지출 및 파기계획</t>
  </si>
  <si>
    <t>보안감사자료</t>
  </si>
  <si>
    <t>부조급여</t>
  </si>
  <si>
    <t>사망조위금지급</t>
  </si>
  <si>
    <t>공무상요양승인</t>
  </si>
  <si>
    <t>재해부조금지급</t>
  </si>
  <si>
    <t>비상대비</t>
  </si>
  <si>
    <t>민방위대 편성표</t>
  </si>
  <si>
    <t>직장민방위대원,예비군 신상
이동통보</t>
  </si>
  <si>
    <t>을지연습 관련문서</t>
  </si>
  <si>
    <t>청사방호계획</t>
  </si>
  <si>
    <t>비정규직
관리</t>
  </si>
  <si>
    <t>의사결정 진행과정중의 
무기계약근로자 전환계획</t>
  </si>
  <si>
    <t>○ 의사결정과정 또는 내부검토과정에 있는 사항으로서 공개될 경우 업무의 공정한 수행에 현저한 지장 초래 우려</t>
  </si>
  <si>
    <t>승진</t>
  </si>
  <si>
    <t>승진후보자 명부
(본인에게는 순위 공개)</t>
  </si>
  <si>
    <t>임대주택</t>
  </si>
  <si>
    <t>공무원임대주택 입．퇴거자
개인정보</t>
  </si>
  <si>
    <t>정보공개</t>
  </si>
  <si>
    <t>정보공개 심의회 회의록</t>
  </si>
  <si>
    <t>○ 공정한 업무수행에 현저한 지장을 초래
○ 위원의 자유로운 의견제시 등 정상적인 회의 진행을 위해 회의내용 비공개</t>
  </si>
  <si>
    <t>정원관리</t>
  </si>
  <si>
    <t>의사결정 진행과정 중인 
지방공무원 정원관리 계획
(확정후 공개가능)</t>
  </si>
  <si>
    <t>조직관리</t>
  </si>
  <si>
    <t>의사결정 진행과정 중인
조직개편,직제관리 검토서
(확정후 공개가능)</t>
  </si>
  <si>
    <t>중학교배정</t>
  </si>
  <si>
    <t>중학교배정신청자 개인정보
중학교배정 학교별 지원현황
중학교배정관련 민원개인정보</t>
  </si>
  <si>
    <t>채권압류</t>
  </si>
  <si>
    <t>채권압류 결정 및 해제통지</t>
  </si>
  <si>
    <t>채권압류 공탁대리인 
위임사항</t>
  </si>
  <si>
    <t>채무경위서 및 변동사항</t>
  </si>
  <si>
    <t>행정소송</t>
  </si>
  <si>
    <t>행정소송 관련 자료
(소장,답변서,판결문 등)</t>
  </si>
  <si>
    <t>○ 진행중인 재판에 관한 상황으로서 공개될 경우 공정한 직무수행에 현저한 지장 초래
○ 당해 정보에 포함되어 있는 개인의 정보에 관한 사항으로서 공개될 경우 개인의 사생활 침해 우려</t>
  </si>
  <si>
    <t>제4호, 제6호</t>
  </si>
  <si>
    <t>소송수행자 송무활동비
승소포상금 지급대상자 
개인정보</t>
  </si>
  <si>
    <t>행정심판</t>
  </si>
  <si>
    <t>행정심판 관련 자료
[청구서,답변서,의결서
(재결서)등]</t>
  </si>
  <si>
    <t>○ 진행중인 재판에 관한 상항으로서 공개될 경우 직무수행 지장 초래
○ 당해 정보에 포함되어 있는 이름, 주민등록번호 등 개인에 관한 사항으로서 공개될 경우 개인의 사생활 침해 우려</t>
  </si>
  <si>
    <t>재     산</t>
  </si>
  <si>
    <t>공유재산심의위원회 회의록</t>
  </si>
  <si>
    <t>○ 회의의 내용이 공개로 인하여 외부의 부당한 압력 등 업무의 공정성을 저해할 우려가 있는 정보</t>
  </si>
  <si>
    <t>통제구역 출입대장</t>
  </si>
  <si>
    <t>○ 공개될 경우 국가의 중대한 이익을 현저히 해할 우려</t>
  </si>
  <si>
    <t>전산장비 관리대장</t>
  </si>
  <si>
    <t>제2호</t>
  </si>
  <si>
    <t>비고</t>
  </si>
  <si>
    <t xml:space="preserve">비밀유지 </t>
  </si>
  <si>
    <t>직무상 알게 된 비밀</t>
  </si>
  <si>
    <t>○ 국가공무원법 제60조, 지방공무원법 제52조에 
의하여 비밀 또는 비공개 사항으로 규정된 정보</t>
  </si>
  <si>
    <t>제1호</t>
  </si>
  <si>
    <t>인사관리</t>
  </si>
  <si>
    <t>인사기록카드</t>
  </si>
  <si>
    <t>인사기록 변경(등재)신청</t>
  </si>
  <si>
    <t>경력조회</t>
  </si>
  <si>
    <t>계약</t>
  </si>
  <si>
    <t>계약관계시 상대자 개인정보
및 영업정보</t>
  </si>
  <si>
    <t>○ 당해 정보에 포함되어 있는 개인의 정보에 관한 사항으로서 공개될 경우 개인의 사생활 침해 우려
○ 당해 정보에 법인, 단체 또는 개인(이하 법인등)의 경영.영업상 비밀에 관한 사항으로서 공개될 경우 법인등의 정당한 이익을 현저히 해할 우려</t>
  </si>
  <si>
    <t>제6호, 제7호</t>
  </si>
  <si>
    <t>직무성과</t>
  </si>
  <si>
    <t>직무성과계약 최종평가서</t>
  </si>
  <si>
    <t>맞춤형복지 신청 및 지급</t>
  </si>
  <si>
    <t>부양기족신고서</t>
  </si>
  <si>
    <t>자녀학비보조수당 신청서</t>
  </si>
  <si>
    <t>연말정산서류</t>
  </si>
  <si>
    <t>일반서무</t>
  </si>
  <si>
    <t>공직자 병역 신고서</t>
  </si>
  <si>
    <t>통계작성을 위해 수집된
개인정보</t>
  </si>
  <si>
    <t>복무</t>
  </si>
  <si>
    <t>개인별 근무상황내역</t>
  </si>
  <si>
    <t>공무국외여행 신청서의 
개인정보</t>
  </si>
  <si>
    <t>공무원증
발      급</t>
  </si>
  <si>
    <t>공무원증 발급신청서</t>
  </si>
  <si>
    <t>청원,진정,탄원,서한문 등</t>
  </si>
  <si>
    <t>○ 민원사무처리에관한법률 제 26조에 의하여 비밀 또는 비공개 사항으로 규정된 정보
○ 당해 정보에 포함되어 있는 개인의 정보에 관한 사항으로서 공개될 경우 개인의 사생활 침해 우려</t>
  </si>
  <si>
    <t>민원접수 및 처리상황</t>
  </si>
  <si>
    <t>정보공개 청구서</t>
  </si>
  <si>
    <t>정보공개 결정통지서 및
이의신청서</t>
  </si>
  <si>
    <t>비정규직 임면,보험가입서류</t>
  </si>
  <si>
    <t>근로자 명부, 임금대장</t>
  </si>
  <si>
    <t>명예퇴직</t>
  </si>
  <si>
    <t>명예퇴직 신청서 및 심사자료</t>
  </si>
  <si>
    <t>명예퇴직수당 개인별 
지급내역</t>
  </si>
  <si>
    <t>성과상여금</t>
  </si>
  <si>
    <t>성과상여금 심사 평가집계표</t>
  </si>
  <si>
    <t>성과상여금 심사위원회
회의내용</t>
  </si>
  <si>
    <t>성과상여금 지급대상자 
명부</t>
  </si>
  <si>
    <t>인사위원회</t>
  </si>
  <si>
    <t>인사위원회 위원명단</t>
  </si>
  <si>
    <t>인사위원회 회의록</t>
  </si>
  <si>
    <t>징계위원회</t>
  </si>
  <si>
    <t>징계위원회 위원명단</t>
  </si>
  <si>
    <t>징계위원회 회의록</t>
  </si>
  <si>
    <t>○ 교육공무원징계령 제18조 및 지방공무원징계 및
소청규정 제11조에 의거 비공개 사항으로 규정된 정보
○ 위원의 자유로운 의견제시 등 정상적인 회의 진행을 위해 회의내용 비공개</t>
  </si>
  <si>
    <t>제1호, 제5호</t>
  </si>
  <si>
    <t>포상</t>
  </si>
  <si>
    <t>공적조서의 개인정보
(공적내용은 공개)</t>
  </si>
  <si>
    <t xml:space="preserve">정부포상 추천 대상자 
범죄 및 수사경력 조회 </t>
  </si>
  <si>
    <t>정부포상 대상자 형벌 
사항 여부 조회</t>
  </si>
  <si>
    <t>포상추천자 중 결격자 및 
보류자 명단</t>
  </si>
  <si>
    <t>근무평정</t>
  </si>
  <si>
    <t>근무성적 평정서</t>
  </si>
  <si>
    <t>평정단위별 서열명부</t>
  </si>
  <si>
    <t>경력·훈련성적·가점
평정표</t>
  </si>
  <si>
    <t>근무성적평정위원회 회의록</t>
  </si>
  <si>
    <t>교육훈련</t>
  </si>
  <si>
    <t>연수대상자 추천· 확정자 
개인정보</t>
  </si>
  <si>
    <t>연수이수자 개인별 연수결과</t>
  </si>
  <si>
    <t>○ 보안업무규정 제22조의 규정에 의거 비밀
사항으로 규정된 정보
○ 공개될 경우 국가의 중대한 이익을 현저히 해할 우려</t>
  </si>
  <si>
    <t xml:space="preserve">비공개대상 정보 세부기준(공통업무) </t>
  </si>
  <si>
    <t>교육지원과
행정지원과</t>
  </si>
  <si>
    <t>교육지원과</t>
  </si>
  <si>
    <t>특수교육 지원센터 인력
채용을 위한위원별 심사표</t>
  </si>
  <si>
    <t>전라북도임실교육지원청</t>
  </si>
  <si>
    <t>2013. 5. 7.현재</t>
  </si>
  <si>
    <t>난치병 학생 명단</t>
  </si>
  <si>
    <t>공무원 징계
및 소청</t>
  </si>
  <si>
    <t>○ 당해 정보에 포함되어 있는 개인의 정보에 관한 사항으로서 공개될 경우 개인의 사생활 침해 우려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</si>
</sst>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sz val="10"/>
      <name val="HY그래픽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2"/>
      <name val="HY그래픽"/>
      <family val="1"/>
    </font>
    <font>
      <b/>
      <sz val="9"/>
      <color indexed="8"/>
      <name val="HY그래픽"/>
      <family val="1"/>
    </font>
    <font>
      <sz val="9"/>
      <name val="HY그래픽"/>
      <family val="1"/>
    </font>
    <font>
      <sz val="9"/>
      <color indexed="8"/>
      <name val="HY그래픽"/>
      <family val="1"/>
    </font>
    <font>
      <sz val="12"/>
      <name val="HY그래픽"/>
      <family val="1"/>
    </font>
    <font>
      <b/>
      <sz val="14"/>
      <name val="HY그래픽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hair">
        <color indexed="8"/>
      </right>
      <top style="hair"/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62" applyFont="1" applyBorder="1" applyAlignment="1">
      <alignment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 shrinkToFi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62" applyFont="1" applyBorder="1" applyAlignment="1">
      <alignment vertical="center" wrapText="1"/>
      <protection/>
    </xf>
    <xf numFmtId="0" fontId="7" fillId="0" borderId="15" xfId="62" applyFont="1" applyFill="1" applyBorder="1" applyAlignment="1">
      <alignment vertical="center" wrapText="1"/>
      <protection/>
    </xf>
    <xf numFmtId="0" fontId="7" fillId="0" borderId="10" xfId="62" applyFont="1" applyFill="1" applyBorder="1" applyAlignment="1">
      <alignment vertical="center" wrapText="1"/>
      <protection/>
    </xf>
    <xf numFmtId="0" fontId="7" fillId="0" borderId="16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10" xfId="62" applyFont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 shrinkToFit="1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7" fillId="0" borderId="17" xfId="62" applyFont="1" applyBorder="1" applyAlignment="1">
      <alignment vertical="center" wrapText="1"/>
      <protection/>
    </xf>
    <xf numFmtId="0" fontId="7" fillId="0" borderId="28" xfId="62" applyFont="1" applyBorder="1" applyAlignment="1">
      <alignment vertical="center" wrapText="1"/>
      <protection/>
    </xf>
    <xf numFmtId="0" fontId="7" fillId="0" borderId="23" xfId="62" applyFont="1" applyBorder="1" applyAlignment="1">
      <alignment horizontal="left" vertical="center"/>
      <protection/>
    </xf>
    <xf numFmtId="0" fontId="7" fillId="0" borderId="23" xfId="62" applyFont="1" applyBorder="1" applyAlignment="1">
      <alignment vertical="center" wrapText="1"/>
      <protection/>
    </xf>
    <xf numFmtId="0" fontId="7" fillId="0" borderId="17" xfId="62" applyFont="1" applyBorder="1" applyAlignment="1">
      <alignment horizontal="left" vertical="center" wrapText="1"/>
      <protection/>
    </xf>
    <xf numFmtId="0" fontId="8" fillId="0" borderId="17" xfId="62" applyFont="1" applyBorder="1" applyAlignment="1">
      <alignment horizontal="justify" vertical="center" wrapText="1"/>
      <protection/>
    </xf>
    <xf numFmtId="49" fontId="7" fillId="0" borderId="17" xfId="0" applyNumberFormat="1" applyFont="1" applyBorder="1" applyAlignment="1">
      <alignment horizontal="left" vertical="center" wrapText="1" shrinkToFit="1"/>
    </xf>
    <xf numFmtId="0" fontId="8" fillId="0" borderId="17" xfId="62" applyFont="1" applyBorder="1" applyAlignment="1">
      <alignment horizontal="left" vertical="center" wrapText="1"/>
      <protection/>
    </xf>
    <xf numFmtId="0" fontId="7" fillId="0" borderId="30" xfId="0" applyFont="1" applyBorder="1" applyAlignment="1">
      <alignment vertical="center" wrapText="1"/>
    </xf>
    <xf numFmtId="0" fontId="8" fillId="0" borderId="30" xfId="0" applyFont="1" applyBorder="1" applyAlignment="1">
      <alignment horizontal="justify" vertical="center" wrapText="1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5" xfId="0" applyFont="1" applyFill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42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center" vertical="center" wrapText="1" shrinkToFi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right" vertical="center" shrinkToFit="1"/>
    </xf>
    <xf numFmtId="0" fontId="5" fillId="0" borderId="51" xfId="0" applyFont="1" applyBorder="1" applyAlignment="1">
      <alignment horizontal="right" vertical="center" shrinkToFi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33" xfId="0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7.총무과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F43"/>
  <sheetViews>
    <sheetView zoomScale="125" zoomScaleNormal="125" zoomScalePageLayoutView="0" workbookViewId="0" topLeftCell="A1">
      <selection activeCell="G4" sqref="G4"/>
    </sheetView>
  </sheetViews>
  <sheetFormatPr defaultColWidth="12.5546875" defaultRowHeight="60" customHeight="1"/>
  <cols>
    <col min="1" max="1" width="8.10546875" style="1" customWidth="1"/>
    <col min="2" max="2" width="18.99609375" style="1" customWidth="1"/>
    <col min="3" max="3" width="36.21484375" style="1" customWidth="1"/>
    <col min="4" max="4" width="21.6640625" style="1" customWidth="1"/>
    <col min="5" max="5" width="5.4453125" style="1" customWidth="1"/>
    <col min="6" max="6" width="12.5546875" style="1" hidden="1" customWidth="1"/>
    <col min="7" max="16384" width="12.5546875" style="1" customWidth="1"/>
  </cols>
  <sheetData>
    <row r="1" spans="1:5" ht="38.25" customHeight="1">
      <c r="A1" s="101" t="s">
        <v>217</v>
      </c>
      <c r="B1" s="101"/>
      <c r="C1" s="101"/>
      <c r="D1" s="101"/>
      <c r="E1" s="101"/>
    </row>
    <row r="2" spans="1:5" ht="18" customHeight="1" thickBot="1">
      <c r="A2" s="102" t="s">
        <v>221</v>
      </c>
      <c r="B2" s="102"/>
      <c r="C2" s="103" t="s">
        <v>222</v>
      </c>
      <c r="D2" s="104"/>
      <c r="E2" s="104"/>
    </row>
    <row r="3" spans="1:6" ht="60" customHeight="1" thickBot="1">
      <c r="A3" s="47" t="s">
        <v>17</v>
      </c>
      <c r="B3" s="48" t="s">
        <v>14</v>
      </c>
      <c r="C3" s="48" t="s">
        <v>15</v>
      </c>
      <c r="D3" s="48" t="s">
        <v>16</v>
      </c>
      <c r="E3" s="49" t="s">
        <v>154</v>
      </c>
      <c r="F3" s="3">
        <f>COUNTA(C4:C176)</f>
        <v>40</v>
      </c>
    </row>
    <row r="4" spans="1:5" ht="36" customHeight="1" thickTop="1">
      <c r="A4" s="50" t="s">
        <v>155</v>
      </c>
      <c r="B4" s="51" t="s">
        <v>156</v>
      </c>
      <c r="C4" s="52" t="s">
        <v>157</v>
      </c>
      <c r="D4" s="53" t="s">
        <v>158</v>
      </c>
      <c r="E4" s="54"/>
    </row>
    <row r="5" spans="1:5" ht="36" customHeight="1">
      <c r="A5" s="105" t="s">
        <v>159</v>
      </c>
      <c r="B5" s="55" t="s">
        <v>160</v>
      </c>
      <c r="C5" s="56" t="s">
        <v>28</v>
      </c>
      <c r="D5" s="56" t="s">
        <v>40</v>
      </c>
      <c r="E5" s="106"/>
    </row>
    <row r="6" spans="1:5" ht="36" customHeight="1">
      <c r="A6" s="105"/>
      <c r="B6" s="55" t="s">
        <v>161</v>
      </c>
      <c r="C6" s="56" t="s">
        <v>28</v>
      </c>
      <c r="D6" s="56" t="s">
        <v>40</v>
      </c>
      <c r="E6" s="106"/>
    </row>
    <row r="7" spans="1:5" ht="36" customHeight="1">
      <c r="A7" s="105"/>
      <c r="B7" s="55" t="s">
        <v>162</v>
      </c>
      <c r="C7" s="56" t="s">
        <v>28</v>
      </c>
      <c r="D7" s="56" t="s">
        <v>40</v>
      </c>
      <c r="E7" s="107"/>
    </row>
    <row r="8" spans="1:5" ht="64.5" customHeight="1">
      <c r="A8" s="57" t="s">
        <v>163</v>
      </c>
      <c r="B8" s="58" t="s">
        <v>164</v>
      </c>
      <c r="C8" s="59" t="s">
        <v>165</v>
      </c>
      <c r="D8" s="59" t="s">
        <v>166</v>
      </c>
      <c r="E8" s="60"/>
    </row>
    <row r="9" spans="1:5" ht="30" customHeight="1">
      <c r="A9" s="57" t="s">
        <v>167</v>
      </c>
      <c r="B9" s="58" t="s">
        <v>168</v>
      </c>
      <c r="C9" s="59" t="s">
        <v>11</v>
      </c>
      <c r="D9" s="59" t="s">
        <v>42</v>
      </c>
      <c r="E9" s="60"/>
    </row>
    <row r="10" spans="1:5" ht="36" customHeight="1">
      <c r="A10" s="108" t="s">
        <v>83</v>
      </c>
      <c r="B10" s="52" t="s">
        <v>169</v>
      </c>
      <c r="C10" s="53" t="s">
        <v>28</v>
      </c>
      <c r="D10" s="53" t="s">
        <v>40</v>
      </c>
      <c r="E10" s="109"/>
    </row>
    <row r="11" spans="1:5" ht="36" customHeight="1">
      <c r="A11" s="105"/>
      <c r="B11" s="59" t="s">
        <v>170</v>
      </c>
      <c r="C11" s="56" t="s">
        <v>28</v>
      </c>
      <c r="D11" s="56" t="s">
        <v>40</v>
      </c>
      <c r="E11" s="106"/>
    </row>
    <row r="12" spans="1:5" ht="36" customHeight="1">
      <c r="A12" s="105"/>
      <c r="B12" s="59" t="s">
        <v>171</v>
      </c>
      <c r="C12" s="56" t="s">
        <v>28</v>
      </c>
      <c r="D12" s="56" t="s">
        <v>40</v>
      </c>
      <c r="E12" s="106"/>
    </row>
    <row r="13" spans="1:5" ht="36" customHeight="1">
      <c r="A13" s="105"/>
      <c r="B13" s="59" t="s">
        <v>172</v>
      </c>
      <c r="C13" s="56" t="s">
        <v>28</v>
      </c>
      <c r="D13" s="56" t="s">
        <v>40</v>
      </c>
      <c r="E13" s="107"/>
    </row>
    <row r="14" spans="1:5" ht="36" customHeight="1">
      <c r="A14" s="110" t="s">
        <v>173</v>
      </c>
      <c r="B14" s="59" t="s">
        <v>174</v>
      </c>
      <c r="C14" s="56" t="s">
        <v>28</v>
      </c>
      <c r="D14" s="56" t="s">
        <v>40</v>
      </c>
      <c r="E14" s="111"/>
    </row>
    <row r="15" spans="1:5" ht="36" customHeight="1">
      <c r="A15" s="110"/>
      <c r="B15" s="59" t="s">
        <v>175</v>
      </c>
      <c r="C15" s="56" t="s">
        <v>28</v>
      </c>
      <c r="D15" s="56" t="s">
        <v>40</v>
      </c>
      <c r="E15" s="106"/>
    </row>
    <row r="16" spans="1:5" ht="36" customHeight="1">
      <c r="A16" s="105" t="s">
        <v>176</v>
      </c>
      <c r="B16" s="59" t="s">
        <v>177</v>
      </c>
      <c r="C16" s="56" t="s">
        <v>28</v>
      </c>
      <c r="D16" s="56" t="s">
        <v>40</v>
      </c>
      <c r="E16" s="111"/>
    </row>
    <row r="17" spans="1:5" ht="34.5" customHeight="1">
      <c r="A17" s="105"/>
      <c r="B17" s="62" t="s">
        <v>178</v>
      </c>
      <c r="C17" s="56" t="s">
        <v>28</v>
      </c>
      <c r="D17" s="56" t="s">
        <v>40</v>
      </c>
      <c r="E17" s="107"/>
    </row>
    <row r="18" spans="1:5" ht="32.25" customHeight="1">
      <c r="A18" s="63" t="s">
        <v>179</v>
      </c>
      <c r="B18" s="59" t="s">
        <v>180</v>
      </c>
      <c r="C18" s="56" t="s">
        <v>28</v>
      </c>
      <c r="D18" s="56" t="s">
        <v>40</v>
      </c>
      <c r="E18" s="61"/>
    </row>
    <row r="19" spans="1:5" ht="54" customHeight="1">
      <c r="A19" s="112" t="s">
        <v>89</v>
      </c>
      <c r="B19" s="64" t="s">
        <v>181</v>
      </c>
      <c r="C19" s="53" t="s">
        <v>182</v>
      </c>
      <c r="D19" s="52" t="s">
        <v>82</v>
      </c>
      <c r="E19" s="114"/>
    </row>
    <row r="20" spans="1:5" ht="54" customHeight="1">
      <c r="A20" s="113"/>
      <c r="B20" s="65" t="s">
        <v>183</v>
      </c>
      <c r="C20" s="66" t="s">
        <v>182</v>
      </c>
      <c r="D20" s="52" t="s">
        <v>82</v>
      </c>
      <c r="E20" s="111"/>
    </row>
    <row r="21" spans="1:5" ht="37.5" customHeight="1">
      <c r="A21" s="115" t="s">
        <v>126</v>
      </c>
      <c r="B21" s="52" t="s">
        <v>184</v>
      </c>
      <c r="C21" s="53" t="s">
        <v>28</v>
      </c>
      <c r="D21" s="67" t="s">
        <v>40</v>
      </c>
      <c r="E21" s="117"/>
    </row>
    <row r="22" spans="1:5" ht="37.5" customHeight="1">
      <c r="A22" s="116"/>
      <c r="B22" s="59" t="s">
        <v>185</v>
      </c>
      <c r="C22" s="56" t="s">
        <v>28</v>
      </c>
      <c r="D22" s="56" t="s">
        <v>40</v>
      </c>
      <c r="E22" s="114"/>
    </row>
    <row r="23" spans="1:5" ht="37.5" customHeight="1">
      <c r="A23" s="115" t="s">
        <v>119</v>
      </c>
      <c r="B23" s="52" t="s">
        <v>186</v>
      </c>
      <c r="C23" s="53" t="s">
        <v>28</v>
      </c>
      <c r="D23" s="53" t="s">
        <v>40</v>
      </c>
      <c r="E23" s="114"/>
    </row>
    <row r="24" spans="1:5" ht="36.75" customHeight="1">
      <c r="A24" s="116"/>
      <c r="B24" s="59" t="s">
        <v>187</v>
      </c>
      <c r="C24" s="56" t="s">
        <v>28</v>
      </c>
      <c r="D24" s="56" t="s">
        <v>40</v>
      </c>
      <c r="E24" s="118"/>
    </row>
    <row r="25" spans="1:5" ht="42" customHeight="1">
      <c r="A25" s="119" t="s">
        <v>188</v>
      </c>
      <c r="B25" s="58" t="s">
        <v>189</v>
      </c>
      <c r="C25" s="68" t="s">
        <v>28</v>
      </c>
      <c r="D25" s="68" t="s">
        <v>40</v>
      </c>
      <c r="E25" s="111"/>
    </row>
    <row r="26" spans="1:5" ht="42" customHeight="1">
      <c r="A26" s="120"/>
      <c r="B26" s="65" t="s">
        <v>190</v>
      </c>
      <c r="C26" s="69" t="s">
        <v>28</v>
      </c>
      <c r="D26" s="68" t="s">
        <v>40</v>
      </c>
      <c r="E26" s="109"/>
    </row>
    <row r="27" spans="1:5" ht="39.75" customHeight="1">
      <c r="A27" s="121" t="s">
        <v>191</v>
      </c>
      <c r="B27" s="70" t="s">
        <v>192</v>
      </c>
      <c r="C27" s="71" t="s">
        <v>0</v>
      </c>
      <c r="D27" s="71" t="s">
        <v>42</v>
      </c>
      <c r="E27" s="117"/>
    </row>
    <row r="28" spans="1:5" ht="35.25" customHeight="1">
      <c r="A28" s="122"/>
      <c r="B28" s="72" t="s">
        <v>193</v>
      </c>
      <c r="C28" s="68" t="s">
        <v>75</v>
      </c>
      <c r="D28" s="73" t="s">
        <v>42</v>
      </c>
      <c r="E28" s="109"/>
    </row>
    <row r="29" spans="1:5" ht="37.5" customHeight="1">
      <c r="A29" s="108"/>
      <c r="B29" s="72" t="s">
        <v>194</v>
      </c>
      <c r="C29" s="68" t="s">
        <v>0</v>
      </c>
      <c r="D29" s="73" t="s">
        <v>42</v>
      </c>
      <c r="E29" s="114"/>
    </row>
    <row r="30" spans="1:5" ht="51.75" customHeight="1">
      <c r="A30" s="116" t="s">
        <v>195</v>
      </c>
      <c r="B30" s="58" t="s">
        <v>196</v>
      </c>
      <c r="C30" s="68" t="s">
        <v>27</v>
      </c>
      <c r="D30" s="73" t="s">
        <v>49</v>
      </c>
      <c r="E30" s="111"/>
    </row>
    <row r="31" spans="1:5" ht="37.5" customHeight="1">
      <c r="A31" s="116"/>
      <c r="B31" s="58" t="s">
        <v>197</v>
      </c>
      <c r="C31" s="68" t="s">
        <v>75</v>
      </c>
      <c r="D31" s="73" t="s">
        <v>42</v>
      </c>
      <c r="E31" s="114"/>
    </row>
    <row r="32" spans="1:5" ht="51.75" customHeight="1">
      <c r="A32" s="116" t="s">
        <v>198</v>
      </c>
      <c r="B32" s="58" t="s">
        <v>199</v>
      </c>
      <c r="C32" s="68" t="s">
        <v>27</v>
      </c>
      <c r="D32" s="73" t="s">
        <v>49</v>
      </c>
      <c r="E32" s="111"/>
    </row>
    <row r="33" spans="1:5" ht="62.25" customHeight="1">
      <c r="A33" s="116"/>
      <c r="B33" s="58" t="s">
        <v>200</v>
      </c>
      <c r="C33" s="68" t="s">
        <v>201</v>
      </c>
      <c r="D33" s="73" t="s">
        <v>202</v>
      </c>
      <c r="E33" s="114"/>
    </row>
    <row r="34" spans="1:5" ht="36" customHeight="1">
      <c r="A34" s="125" t="s">
        <v>203</v>
      </c>
      <c r="B34" s="52" t="s">
        <v>204</v>
      </c>
      <c r="C34" s="53" t="s">
        <v>28</v>
      </c>
      <c r="D34" s="53" t="s">
        <v>40</v>
      </c>
      <c r="E34" s="60"/>
    </row>
    <row r="35" spans="1:5" ht="36" customHeight="1">
      <c r="A35" s="125"/>
      <c r="B35" s="58" t="s">
        <v>205</v>
      </c>
      <c r="C35" s="56" t="s">
        <v>28</v>
      </c>
      <c r="D35" s="68" t="s">
        <v>40</v>
      </c>
      <c r="E35" s="111"/>
    </row>
    <row r="36" spans="1:5" ht="36" customHeight="1">
      <c r="A36" s="125"/>
      <c r="B36" s="58" t="s">
        <v>206</v>
      </c>
      <c r="C36" s="56" t="s">
        <v>28</v>
      </c>
      <c r="D36" s="68" t="s">
        <v>40</v>
      </c>
      <c r="E36" s="109"/>
    </row>
    <row r="37" spans="1:5" ht="36" customHeight="1">
      <c r="A37" s="115"/>
      <c r="B37" s="58" t="s">
        <v>207</v>
      </c>
      <c r="C37" s="56" t="s">
        <v>28</v>
      </c>
      <c r="D37" s="68" t="s">
        <v>40</v>
      </c>
      <c r="E37" s="114"/>
    </row>
    <row r="38" spans="1:5" ht="29.25" customHeight="1">
      <c r="A38" s="126" t="s">
        <v>208</v>
      </c>
      <c r="B38" s="74" t="s">
        <v>209</v>
      </c>
      <c r="C38" s="73" t="s">
        <v>0</v>
      </c>
      <c r="D38" s="73" t="s">
        <v>42</v>
      </c>
      <c r="E38" s="111"/>
    </row>
    <row r="39" spans="1:5" ht="29.25" customHeight="1">
      <c r="A39" s="126"/>
      <c r="B39" s="75" t="s">
        <v>210</v>
      </c>
      <c r="C39" s="73" t="s">
        <v>0</v>
      </c>
      <c r="D39" s="73" t="s">
        <v>42</v>
      </c>
      <c r="E39" s="114"/>
    </row>
    <row r="40" spans="1:5" ht="31.5" customHeight="1">
      <c r="A40" s="126"/>
      <c r="B40" s="75" t="s">
        <v>211</v>
      </c>
      <c r="C40" s="73" t="s">
        <v>0</v>
      </c>
      <c r="D40" s="73" t="s">
        <v>42</v>
      </c>
      <c r="E40" s="111"/>
    </row>
    <row r="41" spans="1:5" ht="44.25" customHeight="1">
      <c r="A41" s="126"/>
      <c r="B41" s="75" t="s">
        <v>212</v>
      </c>
      <c r="C41" s="73" t="s">
        <v>128</v>
      </c>
      <c r="D41" s="73" t="s">
        <v>42</v>
      </c>
      <c r="E41" s="114"/>
    </row>
    <row r="42" spans="1:5" ht="36" customHeight="1">
      <c r="A42" s="105" t="s">
        <v>213</v>
      </c>
      <c r="B42" s="59" t="s">
        <v>214</v>
      </c>
      <c r="C42" s="56" t="s">
        <v>28</v>
      </c>
      <c r="D42" s="56" t="s">
        <v>40</v>
      </c>
      <c r="E42" s="111"/>
    </row>
    <row r="43" spans="1:5" ht="36" customHeight="1" thickBot="1">
      <c r="A43" s="123"/>
      <c r="B43" s="76" t="s">
        <v>215</v>
      </c>
      <c r="C43" s="77" t="s">
        <v>28</v>
      </c>
      <c r="D43" s="77" t="s">
        <v>40</v>
      </c>
      <c r="E43" s="124"/>
    </row>
  </sheetData>
  <sheetProtection/>
  <mergeCells count="32">
    <mergeCell ref="A42:A43"/>
    <mergeCell ref="E42:E43"/>
    <mergeCell ref="A32:A33"/>
    <mergeCell ref="E32:E33"/>
    <mergeCell ref="A34:A37"/>
    <mergeCell ref="E35:E37"/>
    <mergeCell ref="A38:A41"/>
    <mergeCell ref="E38:E39"/>
    <mergeCell ref="E40:E41"/>
    <mergeCell ref="A25:A26"/>
    <mergeCell ref="E25:E26"/>
    <mergeCell ref="A27:A29"/>
    <mergeCell ref="E27:E29"/>
    <mergeCell ref="A30:A31"/>
    <mergeCell ref="E30:E31"/>
    <mergeCell ref="A21:A22"/>
    <mergeCell ref="E21:E22"/>
    <mergeCell ref="A23:A24"/>
    <mergeCell ref="E23:E24"/>
    <mergeCell ref="A14:A15"/>
    <mergeCell ref="E14:E15"/>
    <mergeCell ref="A16:A17"/>
    <mergeCell ref="E16:E17"/>
    <mergeCell ref="A19:A20"/>
    <mergeCell ref="E19:E20"/>
    <mergeCell ref="A1:E1"/>
    <mergeCell ref="A2:B2"/>
    <mergeCell ref="C2:E2"/>
    <mergeCell ref="A5:A7"/>
    <mergeCell ref="E5:E7"/>
    <mergeCell ref="A10:A13"/>
    <mergeCell ref="E10:E13"/>
  </mergeCells>
  <printOptions/>
  <pageMargins left="0.38" right="0.29" top="0.99" bottom="0.49" header="0.5" footer="0.31"/>
  <pageSetup horizontalDpi="600" verticalDpi="600" orientation="portrait" paperSize="9" scale="93" r:id="rId1"/>
  <headerFooter alignWithMargins="0">
    <oddFooter>&amp;C&amp;"HY그래픽,보통"&amp;9&amp;P/&amp;[9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80"/>
  <sheetViews>
    <sheetView tabSelected="1" zoomScale="125" zoomScaleNormal="125" zoomScalePageLayoutView="0" workbookViewId="0" topLeftCell="A1">
      <selection activeCell="J43" sqref="J43"/>
    </sheetView>
  </sheetViews>
  <sheetFormatPr defaultColWidth="12.5546875" defaultRowHeight="60" customHeight="1"/>
  <cols>
    <col min="1" max="1" width="10.10546875" style="2" customWidth="1"/>
    <col min="2" max="2" width="10.21484375" style="155" customWidth="1"/>
    <col min="3" max="3" width="18.21484375" style="154" customWidth="1"/>
    <col min="4" max="4" width="31.5546875" style="1" customWidth="1"/>
    <col min="5" max="5" width="16.5546875" style="1" customWidth="1"/>
    <col min="6" max="6" width="9.88671875" style="1" hidden="1" customWidth="1"/>
    <col min="7" max="7" width="7.4453125" style="1" hidden="1" customWidth="1"/>
    <col min="8" max="8" width="7.3359375" style="1" hidden="1" customWidth="1"/>
    <col min="9" max="9" width="12.5546875" style="1" hidden="1" customWidth="1"/>
    <col min="10" max="16384" width="12.5546875" style="1" customWidth="1"/>
  </cols>
  <sheetData>
    <row r="1" spans="1:5" ht="42.75" customHeight="1">
      <c r="A1" s="101" t="s">
        <v>37</v>
      </c>
      <c r="B1" s="101"/>
      <c r="C1" s="101"/>
      <c r="D1" s="101"/>
      <c r="E1" s="101"/>
    </row>
    <row r="2" spans="1:5" ht="27.75" customHeight="1" thickBot="1">
      <c r="A2" s="101" t="s">
        <v>221</v>
      </c>
      <c r="B2" s="101"/>
      <c r="C2" s="134" t="s">
        <v>222</v>
      </c>
      <c r="D2" s="135"/>
      <c r="E2" s="135"/>
    </row>
    <row r="3" spans="1:8" s="3" customFormat="1" ht="27" customHeight="1" thickBot="1">
      <c r="A3" s="18" t="s">
        <v>31</v>
      </c>
      <c r="B3" s="19" t="s">
        <v>17</v>
      </c>
      <c r="C3" s="19" t="s">
        <v>14</v>
      </c>
      <c r="D3" s="19" t="s">
        <v>15</v>
      </c>
      <c r="E3" s="20" t="s">
        <v>16</v>
      </c>
      <c r="F3" s="3">
        <f>COUNTA(C9:C35)</f>
        <v>27</v>
      </c>
      <c r="G3" s="3" t="s">
        <v>9</v>
      </c>
      <c r="H3" s="3" t="s">
        <v>17</v>
      </c>
    </row>
    <row r="4" spans="1:5" s="3" customFormat="1" ht="30" customHeight="1">
      <c r="A4" s="78" t="s">
        <v>219</v>
      </c>
      <c r="B4" s="21" t="s">
        <v>21</v>
      </c>
      <c r="C4" s="22" t="s">
        <v>22</v>
      </c>
      <c r="D4" s="23" t="s">
        <v>28</v>
      </c>
      <c r="E4" s="79" t="s">
        <v>51</v>
      </c>
    </row>
    <row r="5" spans="1:5" s="4" customFormat="1" ht="30" customHeight="1">
      <c r="A5" s="80" t="s">
        <v>219</v>
      </c>
      <c r="B5" s="13" t="s">
        <v>23</v>
      </c>
      <c r="C5" s="10" t="s">
        <v>24</v>
      </c>
      <c r="D5" s="10" t="s">
        <v>11</v>
      </c>
      <c r="E5" s="24" t="s">
        <v>43</v>
      </c>
    </row>
    <row r="6" spans="1:5" s="4" customFormat="1" ht="30" customHeight="1">
      <c r="A6" s="81" t="s">
        <v>219</v>
      </c>
      <c r="B6" s="46" t="s">
        <v>13</v>
      </c>
      <c r="C6" s="14" t="s">
        <v>2</v>
      </c>
      <c r="D6" s="8" t="s">
        <v>28</v>
      </c>
      <c r="E6" s="24" t="s">
        <v>40</v>
      </c>
    </row>
    <row r="7" spans="1:5" s="3" customFormat="1" ht="30" customHeight="1">
      <c r="A7" s="80" t="s">
        <v>219</v>
      </c>
      <c r="B7" s="9" t="s">
        <v>19</v>
      </c>
      <c r="C7" s="10" t="s">
        <v>1</v>
      </c>
      <c r="D7" s="10" t="s">
        <v>28</v>
      </c>
      <c r="E7" s="24" t="s">
        <v>40</v>
      </c>
    </row>
    <row r="8" spans="1:5" s="3" customFormat="1" ht="30" customHeight="1">
      <c r="A8" s="80" t="s">
        <v>219</v>
      </c>
      <c r="B8" s="9" t="s">
        <v>20</v>
      </c>
      <c r="C8" s="10" t="s">
        <v>25</v>
      </c>
      <c r="D8" s="10" t="s">
        <v>28</v>
      </c>
      <c r="E8" s="24" t="s">
        <v>40</v>
      </c>
    </row>
    <row r="9" spans="1:8" s="3" customFormat="1" ht="39.75" customHeight="1">
      <c r="A9" s="133" t="s">
        <v>218</v>
      </c>
      <c r="B9" s="131" t="s">
        <v>224</v>
      </c>
      <c r="C9" s="10" t="s">
        <v>4</v>
      </c>
      <c r="D9" s="82" t="s">
        <v>26</v>
      </c>
      <c r="E9" s="83" t="s">
        <v>48</v>
      </c>
      <c r="F9" s="3" t="s">
        <v>6</v>
      </c>
      <c r="H9" s="3">
        <f>COUNTIF($A$9:$A$35,"중등교육과")</f>
        <v>0</v>
      </c>
    </row>
    <row r="10" spans="1:8" s="3" customFormat="1" ht="39.75" customHeight="1">
      <c r="A10" s="133"/>
      <c r="B10" s="131"/>
      <c r="C10" s="15" t="s">
        <v>18</v>
      </c>
      <c r="D10" s="82" t="s">
        <v>26</v>
      </c>
      <c r="E10" s="83" t="s">
        <v>48</v>
      </c>
      <c r="F10" s="3" t="s">
        <v>7</v>
      </c>
      <c r="H10" s="3">
        <f>COUNTIF($A$9:$A$35,"평생직업교육과")</f>
        <v>0</v>
      </c>
    </row>
    <row r="11" spans="1:8" s="3" customFormat="1" ht="39.75" customHeight="1">
      <c r="A11" s="133"/>
      <c r="B11" s="132"/>
      <c r="C11" s="10" t="s">
        <v>5</v>
      </c>
      <c r="D11" s="82" t="s">
        <v>27</v>
      </c>
      <c r="E11" s="83" t="s">
        <v>48</v>
      </c>
      <c r="F11" s="3" t="s">
        <v>8</v>
      </c>
      <c r="H11" s="3">
        <f>COUNTIF($A$9:$A$35,"체육보건교육과")</f>
        <v>0</v>
      </c>
    </row>
    <row r="12" spans="1:5" s="3" customFormat="1" ht="30" customHeight="1">
      <c r="A12" s="84" t="s">
        <v>218</v>
      </c>
      <c r="B12" s="17" t="s">
        <v>12</v>
      </c>
      <c r="C12" s="16" t="s">
        <v>3</v>
      </c>
      <c r="D12" s="85" t="s">
        <v>28</v>
      </c>
      <c r="E12" s="86" t="s">
        <v>51</v>
      </c>
    </row>
    <row r="13" spans="1:5" ht="39.75" customHeight="1">
      <c r="A13" s="127" t="s">
        <v>219</v>
      </c>
      <c r="B13" s="129" t="s">
        <v>34</v>
      </c>
      <c r="C13" s="5" t="s">
        <v>35</v>
      </c>
      <c r="D13" s="27" t="s">
        <v>29</v>
      </c>
      <c r="E13" s="26" t="s">
        <v>48</v>
      </c>
    </row>
    <row r="14" spans="1:5" ht="39.75" customHeight="1">
      <c r="A14" s="128"/>
      <c r="B14" s="129"/>
      <c r="C14" s="5" t="s">
        <v>36</v>
      </c>
      <c r="D14" s="27" t="s">
        <v>29</v>
      </c>
      <c r="E14" s="26" t="s">
        <v>48</v>
      </c>
    </row>
    <row r="15" spans="1:5" ht="30" customHeight="1">
      <c r="A15" s="100" t="s">
        <v>219</v>
      </c>
      <c r="B15" s="40" t="s">
        <v>39</v>
      </c>
      <c r="C15" s="16" t="s">
        <v>38</v>
      </c>
      <c r="D15" s="38" t="s">
        <v>225</v>
      </c>
      <c r="E15" s="30" t="s">
        <v>51</v>
      </c>
    </row>
    <row r="16" spans="1:5" ht="30" customHeight="1">
      <c r="A16" s="81" t="s">
        <v>219</v>
      </c>
      <c r="B16" s="9" t="s">
        <v>32</v>
      </c>
      <c r="C16" s="10" t="s">
        <v>33</v>
      </c>
      <c r="D16" s="82" t="s">
        <v>28</v>
      </c>
      <c r="E16" s="24" t="s">
        <v>43</v>
      </c>
    </row>
    <row r="17" spans="1:5" ht="30" customHeight="1">
      <c r="A17" s="28" t="s">
        <v>219</v>
      </c>
      <c r="B17" s="9" t="s">
        <v>44</v>
      </c>
      <c r="C17" s="10" t="s">
        <v>45</v>
      </c>
      <c r="D17" s="5" t="s">
        <v>41</v>
      </c>
      <c r="E17" s="26" t="s">
        <v>43</v>
      </c>
    </row>
    <row r="18" spans="1:5" ht="30" customHeight="1">
      <c r="A18" s="97" t="s">
        <v>219</v>
      </c>
      <c r="B18" s="9" t="s">
        <v>44</v>
      </c>
      <c r="C18" s="10" t="s">
        <v>220</v>
      </c>
      <c r="D18" s="5" t="s">
        <v>41</v>
      </c>
      <c r="E18" s="26" t="s">
        <v>43</v>
      </c>
    </row>
    <row r="19" spans="1:5" ht="30" customHeight="1">
      <c r="A19" s="80" t="s">
        <v>219</v>
      </c>
      <c r="B19" s="29" t="s">
        <v>53</v>
      </c>
      <c r="C19" s="5" t="s">
        <v>54</v>
      </c>
      <c r="D19" s="6" t="s">
        <v>28</v>
      </c>
      <c r="E19" s="30" t="s">
        <v>40</v>
      </c>
    </row>
    <row r="20" spans="1:5" ht="49.5" customHeight="1">
      <c r="A20" s="127" t="s">
        <v>219</v>
      </c>
      <c r="B20" s="136" t="s">
        <v>46</v>
      </c>
      <c r="C20" s="87" t="s">
        <v>47</v>
      </c>
      <c r="D20" s="88" t="s">
        <v>27</v>
      </c>
      <c r="E20" s="89" t="s">
        <v>49</v>
      </c>
    </row>
    <row r="21" spans="1:5" ht="39.75" customHeight="1">
      <c r="A21" s="128"/>
      <c r="B21" s="130"/>
      <c r="C21" s="5" t="s">
        <v>50</v>
      </c>
      <c r="D21" s="6" t="s">
        <v>28</v>
      </c>
      <c r="E21" s="30" t="s">
        <v>40</v>
      </c>
    </row>
    <row r="22" spans="1:5" ht="39.75" customHeight="1">
      <c r="A22" s="128"/>
      <c r="B22" s="130"/>
      <c r="C22" s="5" t="s">
        <v>52</v>
      </c>
      <c r="D22" s="6" t="s">
        <v>28</v>
      </c>
      <c r="E22" s="30" t="s">
        <v>40</v>
      </c>
    </row>
    <row r="23" spans="1:5" ht="30" customHeight="1">
      <c r="A23" s="80" t="s">
        <v>219</v>
      </c>
      <c r="B23" s="7" t="s">
        <v>55</v>
      </c>
      <c r="C23" s="10" t="s">
        <v>56</v>
      </c>
      <c r="D23" s="8" t="s">
        <v>28</v>
      </c>
      <c r="E23" s="24" t="s">
        <v>40</v>
      </c>
    </row>
    <row r="24" spans="1:5" ht="30" customHeight="1">
      <c r="A24" s="137" t="s">
        <v>219</v>
      </c>
      <c r="B24" s="140" t="s">
        <v>57</v>
      </c>
      <c r="C24" s="10" t="s">
        <v>58</v>
      </c>
      <c r="D24" s="10" t="s">
        <v>28</v>
      </c>
      <c r="E24" s="24" t="s">
        <v>40</v>
      </c>
    </row>
    <row r="25" spans="1:5" ht="39.75" customHeight="1">
      <c r="A25" s="138"/>
      <c r="B25" s="141"/>
      <c r="C25" s="10" t="s">
        <v>59</v>
      </c>
      <c r="D25" s="10" t="s">
        <v>28</v>
      </c>
      <c r="E25" s="24" t="s">
        <v>40</v>
      </c>
    </row>
    <row r="26" spans="1:5" ht="30" customHeight="1">
      <c r="A26" s="138"/>
      <c r="B26" s="141"/>
      <c r="C26" s="31" t="s">
        <v>60</v>
      </c>
      <c r="D26" s="10" t="s">
        <v>28</v>
      </c>
      <c r="E26" s="24" t="s">
        <v>40</v>
      </c>
    </row>
    <row r="27" spans="1:5" ht="30" customHeight="1">
      <c r="A27" s="139"/>
      <c r="B27" s="142"/>
      <c r="C27" s="32" t="s">
        <v>61</v>
      </c>
      <c r="D27" s="32" t="s">
        <v>62</v>
      </c>
      <c r="E27" s="24" t="s">
        <v>51</v>
      </c>
    </row>
    <row r="28" spans="1:5" ht="49.5" customHeight="1">
      <c r="A28" s="143" t="s">
        <v>219</v>
      </c>
      <c r="B28" s="132" t="s">
        <v>63</v>
      </c>
      <c r="C28" s="15" t="s">
        <v>64</v>
      </c>
      <c r="D28" s="10" t="s">
        <v>65</v>
      </c>
      <c r="E28" s="33" t="s">
        <v>66</v>
      </c>
    </row>
    <row r="29" spans="1:5" ht="30" customHeight="1">
      <c r="A29" s="143"/>
      <c r="B29" s="132"/>
      <c r="C29" s="15" t="s">
        <v>223</v>
      </c>
      <c r="D29" s="10" t="s">
        <v>62</v>
      </c>
      <c r="E29" s="33" t="s">
        <v>51</v>
      </c>
    </row>
    <row r="30" spans="1:5" ht="30" customHeight="1">
      <c r="A30" s="99" t="s">
        <v>219</v>
      </c>
      <c r="B30" s="90" t="s">
        <v>67</v>
      </c>
      <c r="C30" s="91" t="s">
        <v>68</v>
      </c>
      <c r="D30" s="91" t="s">
        <v>62</v>
      </c>
      <c r="E30" s="92" t="s">
        <v>51</v>
      </c>
    </row>
    <row r="31" spans="1:5" ht="30" customHeight="1">
      <c r="A31" s="81" t="s">
        <v>69</v>
      </c>
      <c r="B31" s="11" t="s">
        <v>73</v>
      </c>
      <c r="C31" s="36" t="s">
        <v>74</v>
      </c>
      <c r="D31" s="12" t="s">
        <v>75</v>
      </c>
      <c r="E31" s="25" t="s">
        <v>76</v>
      </c>
    </row>
    <row r="32" spans="1:5" ht="30" customHeight="1">
      <c r="A32" s="81" t="s">
        <v>69</v>
      </c>
      <c r="B32" s="9" t="s">
        <v>77</v>
      </c>
      <c r="C32" s="15" t="s">
        <v>78</v>
      </c>
      <c r="D32" s="82" t="s">
        <v>0</v>
      </c>
      <c r="E32" s="25" t="s">
        <v>76</v>
      </c>
    </row>
    <row r="33" spans="1:5" ht="39.75" customHeight="1">
      <c r="A33" s="137" t="s">
        <v>69</v>
      </c>
      <c r="B33" s="148" t="s">
        <v>30</v>
      </c>
      <c r="C33" s="10" t="s">
        <v>4</v>
      </c>
      <c r="D33" s="82" t="s">
        <v>26</v>
      </c>
      <c r="E33" s="83" t="s">
        <v>70</v>
      </c>
    </row>
    <row r="34" spans="1:5" ht="39.75" customHeight="1">
      <c r="A34" s="138"/>
      <c r="B34" s="147"/>
      <c r="C34" s="15" t="s">
        <v>18</v>
      </c>
      <c r="D34" s="82" t="s">
        <v>26</v>
      </c>
      <c r="E34" s="83" t="s">
        <v>70</v>
      </c>
    </row>
    <row r="35" spans="1:5" ht="39.75" customHeight="1">
      <c r="A35" s="139"/>
      <c r="B35" s="149"/>
      <c r="C35" s="10" t="s">
        <v>5</v>
      </c>
      <c r="D35" s="82" t="s">
        <v>27</v>
      </c>
      <c r="E35" s="83" t="s">
        <v>70</v>
      </c>
    </row>
    <row r="36" spans="1:5" ht="49.5" customHeight="1">
      <c r="A36" s="81" t="s">
        <v>69</v>
      </c>
      <c r="B36" s="7" t="s">
        <v>79</v>
      </c>
      <c r="C36" s="15" t="s">
        <v>80</v>
      </c>
      <c r="D36" s="8" t="s">
        <v>81</v>
      </c>
      <c r="E36" s="83" t="s">
        <v>82</v>
      </c>
    </row>
    <row r="37" spans="1:5" ht="30" customHeight="1">
      <c r="A37" s="137" t="s">
        <v>69</v>
      </c>
      <c r="B37" s="150" t="s">
        <v>83</v>
      </c>
      <c r="C37" s="37" t="s">
        <v>84</v>
      </c>
      <c r="D37" s="38" t="s">
        <v>28</v>
      </c>
      <c r="E37" s="39" t="s">
        <v>40</v>
      </c>
    </row>
    <row r="38" spans="1:5" ht="49.5" customHeight="1">
      <c r="A38" s="139"/>
      <c r="B38" s="151"/>
      <c r="C38" s="37" t="s">
        <v>85</v>
      </c>
      <c r="D38" s="38" t="s">
        <v>86</v>
      </c>
      <c r="E38" s="39" t="s">
        <v>49</v>
      </c>
    </row>
    <row r="39" spans="1:5" ht="30" customHeight="1">
      <c r="A39" s="81" t="s">
        <v>69</v>
      </c>
      <c r="B39" s="40" t="s">
        <v>87</v>
      </c>
      <c r="C39" s="16" t="s">
        <v>88</v>
      </c>
      <c r="D39" s="38" t="s">
        <v>28</v>
      </c>
      <c r="E39" s="39" t="s">
        <v>40</v>
      </c>
    </row>
    <row r="40" spans="1:5" ht="60" customHeight="1">
      <c r="A40" s="81" t="s">
        <v>69</v>
      </c>
      <c r="B40" s="9" t="s">
        <v>89</v>
      </c>
      <c r="C40" s="15" t="s">
        <v>90</v>
      </c>
      <c r="D40" s="8" t="s">
        <v>91</v>
      </c>
      <c r="E40" s="24" t="s">
        <v>82</v>
      </c>
    </row>
    <row r="41" spans="1:5" ht="39.75" customHeight="1">
      <c r="A41" s="81" t="s">
        <v>69</v>
      </c>
      <c r="B41" s="17" t="s">
        <v>119</v>
      </c>
      <c r="C41" s="16" t="s">
        <v>120</v>
      </c>
      <c r="D41" s="85" t="s">
        <v>121</v>
      </c>
      <c r="E41" s="86" t="s">
        <v>42</v>
      </c>
    </row>
    <row r="42" spans="1:5" ht="24.75" customHeight="1">
      <c r="A42" s="137" t="s">
        <v>69</v>
      </c>
      <c r="B42" s="144" t="s">
        <v>92</v>
      </c>
      <c r="C42" s="15" t="s">
        <v>93</v>
      </c>
      <c r="D42" s="35" t="s">
        <v>71</v>
      </c>
      <c r="E42" s="24" t="s">
        <v>72</v>
      </c>
    </row>
    <row r="43" spans="1:5" ht="49.5" customHeight="1">
      <c r="A43" s="138"/>
      <c r="B43" s="145"/>
      <c r="C43" s="15" t="s">
        <v>94</v>
      </c>
      <c r="D43" s="41" t="s">
        <v>216</v>
      </c>
      <c r="E43" s="24" t="s">
        <v>95</v>
      </c>
    </row>
    <row r="44" spans="1:5" ht="30" customHeight="1">
      <c r="A44" s="138"/>
      <c r="B44" s="145"/>
      <c r="C44" s="10" t="s">
        <v>96</v>
      </c>
      <c r="D44" s="35" t="s">
        <v>71</v>
      </c>
      <c r="E44" s="24" t="s">
        <v>72</v>
      </c>
    </row>
    <row r="45" spans="1:5" ht="24.75" customHeight="1">
      <c r="A45" s="138"/>
      <c r="B45" s="145"/>
      <c r="C45" s="15" t="s">
        <v>97</v>
      </c>
      <c r="D45" s="35" t="s">
        <v>71</v>
      </c>
      <c r="E45" s="24" t="s">
        <v>72</v>
      </c>
    </row>
    <row r="46" spans="1:5" ht="24.75" customHeight="1">
      <c r="A46" s="138"/>
      <c r="B46" s="145"/>
      <c r="C46" s="15" t="s">
        <v>98</v>
      </c>
      <c r="D46" s="35" t="s">
        <v>71</v>
      </c>
      <c r="E46" s="24" t="s">
        <v>72</v>
      </c>
    </row>
    <row r="47" spans="1:5" ht="30" customHeight="1">
      <c r="A47" s="138"/>
      <c r="B47" s="145"/>
      <c r="C47" s="10" t="s">
        <v>99</v>
      </c>
      <c r="D47" s="35" t="s">
        <v>71</v>
      </c>
      <c r="E47" s="24" t="s">
        <v>72</v>
      </c>
    </row>
    <row r="48" spans="1:5" ht="24.75" customHeight="1">
      <c r="A48" s="138"/>
      <c r="B48" s="145"/>
      <c r="C48" s="15" t="s">
        <v>100</v>
      </c>
      <c r="D48" s="35" t="s">
        <v>71</v>
      </c>
      <c r="E48" s="24" t="s">
        <v>72</v>
      </c>
    </row>
    <row r="49" spans="1:5" ht="24.75" customHeight="1">
      <c r="A49" s="138"/>
      <c r="B49" s="145"/>
      <c r="C49" s="15" t="s">
        <v>101</v>
      </c>
      <c r="D49" s="35" t="s">
        <v>71</v>
      </c>
      <c r="E49" s="24" t="s">
        <v>72</v>
      </c>
    </row>
    <row r="50" spans="1:5" ht="24.75" customHeight="1">
      <c r="A50" s="138"/>
      <c r="B50" s="145"/>
      <c r="C50" s="15" t="s">
        <v>102</v>
      </c>
      <c r="D50" s="35" t="s">
        <v>71</v>
      </c>
      <c r="E50" s="24" t="s">
        <v>72</v>
      </c>
    </row>
    <row r="51" spans="1:5" ht="24.75" customHeight="1">
      <c r="A51" s="138"/>
      <c r="B51" s="145"/>
      <c r="C51" s="15" t="s">
        <v>103</v>
      </c>
      <c r="D51" s="35" t="s">
        <v>71</v>
      </c>
      <c r="E51" s="24" t="s">
        <v>72</v>
      </c>
    </row>
    <row r="52" spans="1:5" ht="24.75" customHeight="1">
      <c r="A52" s="138"/>
      <c r="B52" s="145"/>
      <c r="C52" s="15" t="s">
        <v>104</v>
      </c>
      <c r="D52" s="35" t="s">
        <v>71</v>
      </c>
      <c r="E52" s="24" t="s">
        <v>72</v>
      </c>
    </row>
    <row r="53" spans="1:5" ht="30" customHeight="1">
      <c r="A53" s="138"/>
      <c r="B53" s="145"/>
      <c r="C53" s="10" t="s">
        <v>105</v>
      </c>
      <c r="D53" s="35" t="s">
        <v>71</v>
      </c>
      <c r="E53" s="24" t="s">
        <v>72</v>
      </c>
    </row>
    <row r="54" spans="1:5" ht="24.75" customHeight="1">
      <c r="A54" s="138"/>
      <c r="B54" s="145"/>
      <c r="C54" s="15" t="s">
        <v>106</v>
      </c>
      <c r="D54" s="35" t="s">
        <v>71</v>
      </c>
      <c r="E54" s="24" t="s">
        <v>72</v>
      </c>
    </row>
    <row r="55" spans="1:5" ht="24.75" customHeight="1">
      <c r="A55" s="138"/>
      <c r="B55" s="145"/>
      <c r="C55" s="15" t="s">
        <v>107</v>
      </c>
      <c r="D55" s="35" t="s">
        <v>71</v>
      </c>
      <c r="E55" s="24" t="s">
        <v>72</v>
      </c>
    </row>
    <row r="56" spans="1:5" ht="24.75" customHeight="1">
      <c r="A56" s="138"/>
      <c r="B56" s="145"/>
      <c r="C56" s="15" t="s">
        <v>108</v>
      </c>
      <c r="D56" s="11" t="s">
        <v>71</v>
      </c>
      <c r="E56" s="24" t="s">
        <v>72</v>
      </c>
    </row>
    <row r="57" spans="1:5" ht="24.75" customHeight="1">
      <c r="A57" s="138"/>
      <c r="B57" s="145"/>
      <c r="C57" s="42" t="s">
        <v>109</v>
      </c>
      <c r="D57" s="43" t="s">
        <v>71</v>
      </c>
      <c r="E57" s="24" t="s">
        <v>72</v>
      </c>
    </row>
    <row r="58" spans="1:5" ht="30" customHeight="1">
      <c r="A58" s="138"/>
      <c r="B58" s="145"/>
      <c r="C58" s="15" t="s">
        <v>150</v>
      </c>
      <c r="D58" s="35" t="s">
        <v>151</v>
      </c>
      <c r="E58" s="24" t="s">
        <v>153</v>
      </c>
    </row>
    <row r="59" spans="1:5" ht="30" customHeight="1">
      <c r="A59" s="139"/>
      <c r="B59" s="146"/>
      <c r="C59" s="15" t="s">
        <v>152</v>
      </c>
      <c r="D59" s="35" t="s">
        <v>151</v>
      </c>
      <c r="E59" s="24" t="s">
        <v>153</v>
      </c>
    </row>
    <row r="60" spans="1:5" ht="24.75" customHeight="1">
      <c r="A60" s="137" t="s">
        <v>69</v>
      </c>
      <c r="B60" s="144" t="s">
        <v>114</v>
      </c>
      <c r="C60" s="15" t="s">
        <v>115</v>
      </c>
      <c r="D60" s="35" t="s">
        <v>71</v>
      </c>
      <c r="E60" s="24" t="s">
        <v>72</v>
      </c>
    </row>
    <row r="61" spans="1:5" ht="30" customHeight="1">
      <c r="A61" s="138"/>
      <c r="B61" s="145"/>
      <c r="C61" s="10" t="s">
        <v>116</v>
      </c>
      <c r="D61" s="35" t="s">
        <v>71</v>
      </c>
      <c r="E61" s="24" t="s">
        <v>72</v>
      </c>
    </row>
    <row r="62" spans="1:5" ht="30" customHeight="1">
      <c r="A62" s="138"/>
      <c r="B62" s="145"/>
      <c r="C62" s="15" t="s">
        <v>117</v>
      </c>
      <c r="D62" s="35" t="s">
        <v>71</v>
      </c>
      <c r="E62" s="24" t="s">
        <v>72</v>
      </c>
    </row>
    <row r="63" spans="1:5" ht="30" customHeight="1">
      <c r="A63" s="139"/>
      <c r="B63" s="146"/>
      <c r="C63" s="15" t="s">
        <v>118</v>
      </c>
      <c r="D63" s="35" t="s">
        <v>71</v>
      </c>
      <c r="E63" s="24" t="s">
        <v>72</v>
      </c>
    </row>
    <row r="64" spans="1:5" ht="30" customHeight="1">
      <c r="A64" s="81" t="s">
        <v>69</v>
      </c>
      <c r="B64" s="34" t="s">
        <v>122</v>
      </c>
      <c r="C64" s="10" t="s">
        <v>123</v>
      </c>
      <c r="D64" s="82" t="s">
        <v>10</v>
      </c>
      <c r="E64" s="83" t="s">
        <v>42</v>
      </c>
    </row>
    <row r="65" spans="1:5" ht="30" customHeight="1">
      <c r="A65" s="81" t="s">
        <v>69</v>
      </c>
      <c r="B65" s="44" t="s">
        <v>124</v>
      </c>
      <c r="C65" s="16" t="s">
        <v>125</v>
      </c>
      <c r="D65" s="38" t="s">
        <v>28</v>
      </c>
      <c r="E65" s="39" t="s">
        <v>40</v>
      </c>
    </row>
    <row r="66" spans="1:5" ht="30" customHeight="1">
      <c r="A66" s="137" t="s">
        <v>69</v>
      </c>
      <c r="B66" s="144" t="s">
        <v>110</v>
      </c>
      <c r="C66" s="15" t="s">
        <v>111</v>
      </c>
      <c r="D66" s="8" t="s">
        <v>28</v>
      </c>
      <c r="E66" s="24" t="s">
        <v>40</v>
      </c>
    </row>
    <row r="67" spans="1:5" ht="30" customHeight="1">
      <c r="A67" s="138"/>
      <c r="B67" s="145"/>
      <c r="C67" s="15" t="s">
        <v>112</v>
      </c>
      <c r="D67" s="8" t="s">
        <v>28</v>
      </c>
      <c r="E67" s="24" t="s">
        <v>40</v>
      </c>
    </row>
    <row r="68" spans="1:5" ht="30" customHeight="1">
      <c r="A68" s="139"/>
      <c r="B68" s="146"/>
      <c r="C68" s="10" t="s">
        <v>113</v>
      </c>
      <c r="D68" s="8" t="s">
        <v>28</v>
      </c>
      <c r="E68" s="24" t="s">
        <v>40</v>
      </c>
    </row>
    <row r="69" spans="1:5" ht="39.75" customHeight="1">
      <c r="A69" s="81" t="s">
        <v>69</v>
      </c>
      <c r="B69" s="9" t="s">
        <v>126</v>
      </c>
      <c r="C69" s="10" t="s">
        <v>127</v>
      </c>
      <c r="D69" s="8" t="s">
        <v>128</v>
      </c>
      <c r="E69" s="24" t="s">
        <v>42</v>
      </c>
    </row>
    <row r="70" spans="1:5" ht="39.75" customHeight="1">
      <c r="A70" s="81" t="s">
        <v>69</v>
      </c>
      <c r="B70" s="45" t="s">
        <v>129</v>
      </c>
      <c r="C70" s="16" t="s">
        <v>130</v>
      </c>
      <c r="D70" s="85" t="s">
        <v>121</v>
      </c>
      <c r="E70" s="86" t="s">
        <v>42</v>
      </c>
    </row>
    <row r="71" spans="1:5" ht="39.75" customHeight="1">
      <c r="A71" s="81" t="s">
        <v>69</v>
      </c>
      <c r="B71" s="45" t="s">
        <v>131</v>
      </c>
      <c r="C71" s="16" t="s">
        <v>132</v>
      </c>
      <c r="D71" s="85" t="s">
        <v>121</v>
      </c>
      <c r="E71" s="86" t="s">
        <v>42</v>
      </c>
    </row>
    <row r="72" spans="1:5" ht="49.5" customHeight="1">
      <c r="A72" s="81" t="s">
        <v>219</v>
      </c>
      <c r="B72" s="34" t="s">
        <v>133</v>
      </c>
      <c r="C72" s="10" t="s">
        <v>134</v>
      </c>
      <c r="D72" s="82" t="s">
        <v>26</v>
      </c>
      <c r="E72" s="24" t="s">
        <v>42</v>
      </c>
    </row>
    <row r="73" spans="1:5" ht="30" customHeight="1">
      <c r="A73" s="81" t="s">
        <v>69</v>
      </c>
      <c r="B73" s="45" t="s">
        <v>12</v>
      </c>
      <c r="C73" s="16" t="s">
        <v>3</v>
      </c>
      <c r="D73" s="85" t="s">
        <v>28</v>
      </c>
      <c r="E73" s="86" t="s">
        <v>40</v>
      </c>
    </row>
    <row r="74" spans="1:5" ht="30" customHeight="1">
      <c r="A74" s="137" t="s">
        <v>69</v>
      </c>
      <c r="B74" s="144" t="s">
        <v>135</v>
      </c>
      <c r="C74" s="10" t="s">
        <v>136</v>
      </c>
      <c r="D74" s="8" t="s">
        <v>28</v>
      </c>
      <c r="E74" s="24" t="s">
        <v>40</v>
      </c>
    </row>
    <row r="75" spans="1:5" ht="30" customHeight="1">
      <c r="A75" s="138"/>
      <c r="B75" s="145"/>
      <c r="C75" s="10" t="s">
        <v>137</v>
      </c>
      <c r="D75" s="8" t="s">
        <v>28</v>
      </c>
      <c r="E75" s="24" t="s">
        <v>40</v>
      </c>
    </row>
    <row r="76" spans="1:5" ht="30" customHeight="1">
      <c r="A76" s="139"/>
      <c r="B76" s="146"/>
      <c r="C76" s="15" t="s">
        <v>138</v>
      </c>
      <c r="D76" s="8" t="s">
        <v>28</v>
      </c>
      <c r="E76" s="24" t="s">
        <v>40</v>
      </c>
    </row>
    <row r="77" spans="1:5" ht="49.5" customHeight="1">
      <c r="A77" s="137" t="s">
        <v>69</v>
      </c>
      <c r="B77" s="152" t="s">
        <v>139</v>
      </c>
      <c r="C77" s="10" t="s">
        <v>140</v>
      </c>
      <c r="D77" s="10" t="s">
        <v>141</v>
      </c>
      <c r="E77" s="33" t="s">
        <v>142</v>
      </c>
    </row>
    <row r="78" spans="1:5" ht="39.75" customHeight="1">
      <c r="A78" s="139"/>
      <c r="B78" s="153"/>
      <c r="C78" s="10" t="s">
        <v>143</v>
      </c>
      <c r="D78" s="82" t="s">
        <v>28</v>
      </c>
      <c r="E78" s="83" t="s">
        <v>40</v>
      </c>
    </row>
    <row r="79" spans="1:5" ht="60" customHeight="1">
      <c r="A79" s="81" t="s">
        <v>69</v>
      </c>
      <c r="B79" s="46" t="s">
        <v>144</v>
      </c>
      <c r="C79" s="10" t="s">
        <v>145</v>
      </c>
      <c r="D79" s="10" t="s">
        <v>146</v>
      </c>
      <c r="E79" s="33" t="s">
        <v>142</v>
      </c>
    </row>
    <row r="80" spans="1:5" ht="39.75" customHeight="1" thickBot="1">
      <c r="A80" s="98" t="s">
        <v>69</v>
      </c>
      <c r="B80" s="93" t="s">
        <v>147</v>
      </c>
      <c r="C80" s="94" t="s">
        <v>148</v>
      </c>
      <c r="D80" s="95" t="s">
        <v>149</v>
      </c>
      <c r="E80" s="96" t="s">
        <v>43</v>
      </c>
    </row>
  </sheetData>
  <sheetProtection/>
  <mergeCells count="27">
    <mergeCell ref="A74:A76"/>
    <mergeCell ref="B74:B76"/>
    <mergeCell ref="A77:A78"/>
    <mergeCell ref="B77:B78"/>
    <mergeCell ref="B42:B59"/>
    <mergeCell ref="A66:A68"/>
    <mergeCell ref="B66:B68"/>
    <mergeCell ref="A60:A63"/>
    <mergeCell ref="B60:B63"/>
    <mergeCell ref="A33:A35"/>
    <mergeCell ref="B33:B35"/>
    <mergeCell ref="A37:A38"/>
    <mergeCell ref="B37:B38"/>
    <mergeCell ref="A42:A59"/>
    <mergeCell ref="A20:A22"/>
    <mergeCell ref="B20:B22"/>
    <mergeCell ref="A24:A27"/>
    <mergeCell ref="B24:B27"/>
    <mergeCell ref="A28:A29"/>
    <mergeCell ref="B28:B29"/>
    <mergeCell ref="B9:B11"/>
    <mergeCell ref="A9:A11"/>
    <mergeCell ref="A1:E1"/>
    <mergeCell ref="C2:E2"/>
    <mergeCell ref="A2:B2"/>
    <mergeCell ref="A13:A14"/>
    <mergeCell ref="B13:B14"/>
  </mergeCells>
  <printOptions/>
  <pageMargins left="0.4330708661417323" right="0.2362204724409449" top="0.7480314960629921" bottom="0.4330708661417323" header="0.31496062992125984" footer="0.2362204724409449"/>
  <pageSetup firstPageNumber="4" useFirstPageNumber="1" fitToHeight="8" fitToWidth="8" horizontalDpi="600" verticalDpi="600" orientation="portrait" paperSize="9" scale="95" r:id="rId1"/>
  <headerFooter alignWithMargins="0">
    <oddFooter>&amp;C&amp;"HY그래픽,보통"&amp;9&amp;P/&amp;[9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병무청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병무청</dc:creator>
  <cp:keywords/>
  <dc:description/>
  <cp:lastModifiedBy>user</cp:lastModifiedBy>
  <cp:lastPrinted>2013-05-07T06:12:45Z</cp:lastPrinted>
  <dcterms:created xsi:type="dcterms:W3CDTF">2005-07-11T15:19:48Z</dcterms:created>
  <dcterms:modified xsi:type="dcterms:W3CDTF">2013-05-07T06:50:13Z</dcterms:modified>
  <cp:category/>
  <cp:version/>
  <cp:contentType/>
  <cp:contentStatus/>
</cp:coreProperties>
</file>